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drawings/drawing68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drawings/drawing70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24" activeTab="31"/>
  </bookViews>
  <sheets>
    <sheet name="GPS точки Заріччя (4)" sheetId="41" r:id="rId1"/>
    <sheet name="GPS точки Заріччя (3)" sheetId="29" r:id="rId2"/>
    <sheet name="GPS точки Заріччя (2)" sheetId="27" r:id="rId3"/>
    <sheet name="GPS точки Заріччя" sheetId="8" r:id="rId4"/>
    <sheet name="14-198-50" sheetId="7" r:id="rId5"/>
    <sheet name="14-198-50а" sheetId="9" r:id="rId6"/>
    <sheet name="14-198-50б" sheetId="10" r:id="rId7"/>
    <sheet name="14-198-50в" sheetId="11" r:id="rId8"/>
    <sheet name="14-198-50г" sheetId="12" r:id="rId9"/>
    <sheet name="14-198-50д" sheetId="13" r:id="rId10"/>
    <sheet name="14-198-50е" sheetId="14" r:id="rId11"/>
    <sheet name="14-198-50ж" sheetId="15" r:id="rId12"/>
    <sheet name="14-198-54" sheetId="16" r:id="rId13"/>
    <sheet name="14-198-54а" sheetId="17" r:id="rId14"/>
    <sheet name="14-198-54б" sheetId="18" r:id="rId15"/>
    <sheet name="14-198-54в" sheetId="19" r:id="rId16"/>
    <sheet name="14-198-54г" sheetId="20" r:id="rId17"/>
    <sheet name="14-198-54д" sheetId="21" r:id="rId18"/>
    <sheet name="14-198-54е" sheetId="22" r:id="rId19"/>
    <sheet name="14-198-54ж" sheetId="23" r:id="rId20"/>
    <sheet name="14-198-54з" sheetId="25" r:id="rId21"/>
    <sheet name="14-198-54и" sheetId="24" r:id="rId22"/>
    <sheet name="14-198-204" sheetId="26" r:id="rId23"/>
    <sheet name="15-198-151" sheetId="28" r:id="rId24"/>
    <sheet name="15-198-152" sheetId="30" r:id="rId25"/>
    <sheet name="15-198-153" sheetId="31" r:id="rId26"/>
    <sheet name="15-198-154" sheetId="32" r:id="rId27"/>
    <sheet name="15-198-154а" sheetId="33" r:id="rId28"/>
    <sheet name="15-198-154б" sheetId="34" r:id="rId29"/>
    <sheet name="15-198-154в" sheetId="35" r:id="rId30"/>
    <sheet name="15-198-155" sheetId="36" r:id="rId31"/>
    <sheet name="15-198-156" sheetId="82" r:id="rId32"/>
    <sheet name="15-198-156а" sheetId="37" r:id="rId33"/>
    <sheet name="15-198-157" sheetId="38" r:id="rId34"/>
    <sheet name="15-198-158" sheetId="39" r:id="rId35"/>
    <sheet name="25-198-287" sheetId="81" r:id="rId36"/>
    <sheet name="25-198-324" sheetId="40" r:id="rId37"/>
    <sheet name="25-198-325" sheetId="42" r:id="rId38"/>
    <sheet name="25-198-326" sheetId="43" r:id="rId39"/>
    <sheet name="25-198-327" sheetId="44" r:id="rId40"/>
    <sheet name="25-198-328" sheetId="45" r:id="rId41"/>
    <sheet name="25-198-329" sheetId="46" r:id="rId42"/>
    <sheet name="25-198-330" sheetId="47" r:id="rId43"/>
    <sheet name="25-198-330а" sheetId="48" r:id="rId44"/>
    <sheet name="25-198-330б" sheetId="49" r:id="rId45"/>
    <sheet name="25-198-331" sheetId="50" r:id="rId46"/>
    <sheet name="25-198-333" sheetId="51" r:id="rId47"/>
    <sheet name="25-198-333а" sheetId="52" r:id="rId48"/>
    <sheet name="25-198-335" sheetId="53" r:id="rId49"/>
    <sheet name="25-198-336" sheetId="54" r:id="rId50"/>
    <sheet name="25-198-337" sheetId="55" r:id="rId51"/>
    <sheet name="25-198-339" sheetId="56" r:id="rId52"/>
    <sheet name="25-198-340" sheetId="57" r:id="rId53"/>
    <sheet name="25-198-341" sheetId="58" r:id="rId54"/>
    <sheet name="25-198-342" sheetId="59" r:id="rId55"/>
    <sheet name="25-198-343" sheetId="60" r:id="rId56"/>
    <sheet name="25-198-344" sheetId="61" r:id="rId57"/>
    <sheet name="25-198-345" sheetId="62" r:id="rId58"/>
    <sheet name="25-198-346" sheetId="63" r:id="rId59"/>
    <sheet name="25-198-347" sheetId="64" r:id="rId60"/>
    <sheet name="25-198-348" sheetId="65" r:id="rId61"/>
    <sheet name="25-198-348а" sheetId="66" r:id="rId62"/>
    <sheet name="25-198-348б" sheetId="67" r:id="rId63"/>
    <sheet name="25-198-348в" sheetId="68" r:id="rId64"/>
    <sheet name="25-198-348г" sheetId="69" r:id="rId65"/>
    <sheet name="25-198-348д" sheetId="70" r:id="rId66"/>
    <sheet name="25-198-348е" sheetId="71" r:id="rId67"/>
    <sheet name="25-198-348ж" sheetId="72" r:id="rId68"/>
    <sheet name="25-198-348з" sheetId="73" r:id="rId69"/>
    <sheet name="25-198-348и" sheetId="74" r:id="rId70"/>
    <sheet name="25-198-348і" sheetId="75" r:id="rId71"/>
    <sheet name="25-198-348й" sheetId="76" r:id="rId72"/>
    <sheet name="25-198-348к" sheetId="77" r:id="rId73"/>
    <sheet name="25-198-349" sheetId="79" r:id="rId74"/>
    <sheet name="25-198-350" sheetId="80" r:id="rId75"/>
    <sheet name="Лист3" sheetId="6" r:id="rId76"/>
  </sheets>
  <definedNames>
    <definedName name="_GoBack" localSheetId="22">'14-198-204'!$A$14</definedName>
    <definedName name="_GoBack" localSheetId="4">'14-198-50'!$A$14</definedName>
    <definedName name="_GoBack" localSheetId="5">'14-198-50а'!$A$14</definedName>
    <definedName name="_GoBack" localSheetId="6">'14-198-50б'!$A$14</definedName>
    <definedName name="_GoBack" localSheetId="7">'14-198-50в'!$A$14</definedName>
    <definedName name="_GoBack" localSheetId="8">'14-198-50г'!$A$14</definedName>
    <definedName name="_GoBack" localSheetId="9">'14-198-50д'!$A$14</definedName>
    <definedName name="_GoBack" localSheetId="10">'14-198-50е'!$A$14</definedName>
    <definedName name="_GoBack" localSheetId="11">'14-198-50ж'!$A$14</definedName>
    <definedName name="_GoBack" localSheetId="12">'14-198-54'!$A$14</definedName>
    <definedName name="_GoBack" localSheetId="13">'14-198-54а'!$A$14</definedName>
    <definedName name="_GoBack" localSheetId="14">'14-198-54б'!$A$14</definedName>
    <definedName name="_GoBack" localSheetId="15">'14-198-54в'!$A$14</definedName>
    <definedName name="_GoBack" localSheetId="16">'14-198-54г'!$A$14</definedName>
    <definedName name="_GoBack" localSheetId="17">'14-198-54д'!$A$14</definedName>
    <definedName name="_GoBack" localSheetId="18">'14-198-54е'!$A$14</definedName>
    <definedName name="_GoBack" localSheetId="19">'14-198-54ж'!$A$14</definedName>
    <definedName name="_GoBack" localSheetId="20">'14-198-54з'!$A$14</definedName>
    <definedName name="_GoBack" localSheetId="21">'14-198-54и'!$A$14</definedName>
    <definedName name="_GoBack" localSheetId="23">'15-198-151'!$A$14</definedName>
    <definedName name="_GoBack" localSheetId="24">'15-198-152'!$A$14</definedName>
    <definedName name="_GoBack" localSheetId="25">'15-198-153'!$A$14</definedName>
    <definedName name="_GoBack" localSheetId="26">'15-198-154'!$A$14</definedName>
    <definedName name="_GoBack" localSheetId="27">'15-198-154а'!$A$14</definedName>
    <definedName name="_GoBack" localSheetId="28">'15-198-154б'!$A$14</definedName>
    <definedName name="_GoBack" localSheetId="29">'15-198-154в'!$A$14</definedName>
    <definedName name="_GoBack" localSheetId="30">'15-198-155'!$A$14</definedName>
    <definedName name="_GoBack" localSheetId="31">'15-198-156'!$A$14</definedName>
    <definedName name="_GoBack" localSheetId="32">'15-198-156а'!$A$14</definedName>
    <definedName name="_GoBack" localSheetId="33">'15-198-157'!$A$14</definedName>
    <definedName name="_GoBack" localSheetId="34">'15-198-158'!$A$14</definedName>
    <definedName name="_GoBack" localSheetId="35">'25-198-287'!$A$14</definedName>
    <definedName name="_GoBack" localSheetId="36">'25-198-324'!$A$14</definedName>
    <definedName name="_GoBack" localSheetId="37">'25-198-325'!$A$14</definedName>
    <definedName name="_GoBack" localSheetId="38">'25-198-326'!$A$14</definedName>
    <definedName name="_GoBack" localSheetId="39">'25-198-327'!$A$14</definedName>
    <definedName name="_GoBack" localSheetId="40">'25-198-328'!$A$14</definedName>
    <definedName name="_GoBack" localSheetId="41">'25-198-329'!$A$14</definedName>
    <definedName name="_GoBack" localSheetId="42">'25-198-330'!$A$14</definedName>
    <definedName name="_GoBack" localSheetId="43">'25-198-330а'!$A$14</definedName>
    <definedName name="_GoBack" localSheetId="44">'25-198-330б'!$A$14</definedName>
    <definedName name="_GoBack" localSheetId="45">'25-198-331'!$A$14</definedName>
    <definedName name="_GoBack" localSheetId="46">'25-198-333'!$A$14</definedName>
    <definedName name="_GoBack" localSheetId="47">'25-198-333а'!$A$14</definedName>
    <definedName name="_GoBack" localSheetId="48">'25-198-335'!$A$14</definedName>
    <definedName name="_GoBack" localSheetId="49">'25-198-336'!$A$14</definedName>
    <definedName name="_GoBack" localSheetId="50">'25-198-337'!$A$14</definedName>
    <definedName name="_GoBack" localSheetId="51">'25-198-339'!$A$14</definedName>
    <definedName name="_GoBack" localSheetId="52">'25-198-340'!$A$14</definedName>
    <definedName name="_GoBack" localSheetId="53">'25-198-341'!$A$14</definedName>
    <definedName name="_GoBack" localSheetId="54">'25-198-342'!$A$14</definedName>
    <definedName name="_GoBack" localSheetId="55">'25-198-343'!$A$14</definedName>
    <definedName name="_GoBack" localSheetId="56">'25-198-344'!$A$14</definedName>
    <definedName name="_GoBack" localSheetId="57">'25-198-345'!$A$14</definedName>
    <definedName name="_GoBack" localSheetId="58">'25-198-346'!$A$14</definedName>
    <definedName name="_GoBack" localSheetId="59">'25-198-347'!$A$14</definedName>
    <definedName name="_GoBack" localSheetId="60">'25-198-348'!$A$14</definedName>
    <definedName name="_GoBack" localSheetId="61">'25-198-348а'!$A$14</definedName>
    <definedName name="_GoBack" localSheetId="62">'25-198-348б'!$A$14</definedName>
    <definedName name="_GoBack" localSheetId="63">'25-198-348в'!$A$14</definedName>
    <definedName name="_GoBack" localSheetId="64">'25-198-348г'!$A$14</definedName>
    <definedName name="_GoBack" localSheetId="65">'25-198-348д'!$A$14</definedName>
    <definedName name="_GoBack" localSheetId="66">'25-198-348е'!$A$14</definedName>
    <definedName name="_GoBack" localSheetId="67">'25-198-348ж'!$A$14</definedName>
    <definedName name="_GoBack" localSheetId="68">'25-198-348з'!$A$14</definedName>
    <definedName name="_GoBack" localSheetId="69">'25-198-348и'!$A$14</definedName>
    <definedName name="_GoBack" localSheetId="70">'25-198-348і'!$A$14</definedName>
    <definedName name="_GoBack" localSheetId="71">'25-198-348й'!$A$14</definedName>
    <definedName name="_GoBack" localSheetId="72">'25-198-348к'!$A$14</definedName>
    <definedName name="_GoBack" localSheetId="73">'25-198-349'!$A$14</definedName>
    <definedName name="_GoBack" localSheetId="74">'25-198-350'!$A$14</definedName>
    <definedName name="_xlnm.Print_Area" localSheetId="22">'14-198-204'!$A$1:$O$96</definedName>
    <definedName name="_xlnm.Print_Area" localSheetId="4">'14-198-50'!$A$1:$O$96</definedName>
    <definedName name="_xlnm.Print_Area" localSheetId="5">'14-198-50а'!$A$1:$O$96</definedName>
    <definedName name="_xlnm.Print_Area" localSheetId="6">'14-198-50б'!$A$1:$O$96</definedName>
    <definedName name="_xlnm.Print_Area" localSheetId="7">'14-198-50в'!$A$1:$O$96</definedName>
    <definedName name="_xlnm.Print_Area" localSheetId="8">'14-198-50г'!$A$1:$O$96</definedName>
    <definedName name="_xlnm.Print_Area" localSheetId="9">'14-198-50д'!$A$1:$O$96</definedName>
    <definedName name="_xlnm.Print_Area" localSheetId="10">'14-198-50е'!$A$1:$O$96</definedName>
    <definedName name="_xlnm.Print_Area" localSheetId="11">'14-198-50ж'!$A$1:$O$96</definedName>
    <definedName name="_xlnm.Print_Area" localSheetId="12">'14-198-54'!$A$1:$O$96</definedName>
    <definedName name="_xlnm.Print_Area" localSheetId="13">'14-198-54а'!$A$1:$O$96</definedName>
    <definedName name="_xlnm.Print_Area" localSheetId="14">'14-198-54б'!$A$1:$O$96</definedName>
    <definedName name="_xlnm.Print_Area" localSheetId="15">'14-198-54в'!$A$1:$O$96</definedName>
    <definedName name="_xlnm.Print_Area" localSheetId="16">'14-198-54г'!$A$1:$O$96</definedName>
    <definedName name="_xlnm.Print_Area" localSheetId="17">'14-198-54д'!$A$1:$O$96</definedName>
    <definedName name="_xlnm.Print_Area" localSheetId="18">'14-198-54е'!$A$1:$O$96</definedName>
    <definedName name="_xlnm.Print_Area" localSheetId="19">'14-198-54ж'!$A$1:$O$96</definedName>
    <definedName name="_xlnm.Print_Area" localSheetId="20">'14-198-54з'!$A$1:$O$96</definedName>
    <definedName name="_xlnm.Print_Area" localSheetId="21">'14-198-54и'!$A$1:$O$96</definedName>
    <definedName name="_xlnm.Print_Area" localSheetId="23">'15-198-151'!$A$1:$O$96</definedName>
    <definedName name="_xlnm.Print_Area" localSheetId="24">'15-198-152'!$A$1:$O$96</definedName>
    <definedName name="_xlnm.Print_Area" localSheetId="25">'15-198-153'!$A$1:$O$96</definedName>
    <definedName name="_xlnm.Print_Area" localSheetId="26">'15-198-154'!$A$1:$O$96</definedName>
    <definedName name="_xlnm.Print_Area" localSheetId="27">'15-198-154а'!$A$1:$O$96</definedName>
    <definedName name="_xlnm.Print_Area" localSheetId="28">'15-198-154б'!$A$1:$O$96</definedName>
    <definedName name="_xlnm.Print_Area" localSheetId="29">'15-198-154в'!$A$1:$O$96</definedName>
    <definedName name="_xlnm.Print_Area" localSheetId="30">'15-198-155'!$A$1:$O$96</definedName>
    <definedName name="_xlnm.Print_Area" localSheetId="31">'15-198-156'!$A$1:$O$96</definedName>
    <definedName name="_xlnm.Print_Area" localSheetId="32">'15-198-156а'!$A$1:$O$96</definedName>
    <definedName name="_xlnm.Print_Area" localSheetId="33">'15-198-157'!$A$1:$O$96</definedName>
    <definedName name="_xlnm.Print_Area" localSheetId="34">'15-198-158'!$A$1:$O$96</definedName>
    <definedName name="_xlnm.Print_Area" localSheetId="35">'25-198-287'!$A$1:$O$96</definedName>
    <definedName name="_xlnm.Print_Area" localSheetId="36">'25-198-324'!$A$1:$O$96</definedName>
    <definedName name="_xlnm.Print_Area" localSheetId="37">'25-198-325'!$A$1:$O$96</definedName>
    <definedName name="_xlnm.Print_Area" localSheetId="38">'25-198-326'!$A$1:$O$96</definedName>
    <definedName name="_xlnm.Print_Area" localSheetId="39">'25-198-327'!$A$1:$O$96</definedName>
    <definedName name="_xlnm.Print_Area" localSheetId="40">'25-198-328'!$A$1:$O$96</definedName>
    <definedName name="_xlnm.Print_Area" localSheetId="41">'25-198-329'!$A$1:$O$96</definedName>
    <definedName name="_xlnm.Print_Area" localSheetId="42">'25-198-330'!$A$1:$O$96</definedName>
    <definedName name="_xlnm.Print_Area" localSheetId="43">'25-198-330а'!$A$1:$O$96</definedName>
    <definedName name="_xlnm.Print_Area" localSheetId="44">'25-198-330б'!$A$1:$O$96</definedName>
    <definedName name="_xlnm.Print_Area" localSheetId="45">'25-198-331'!$A$1:$O$96</definedName>
    <definedName name="_xlnm.Print_Area" localSheetId="46">'25-198-333'!$A$1:$O$96</definedName>
    <definedName name="_xlnm.Print_Area" localSheetId="47">'25-198-333а'!$A$1:$O$96</definedName>
    <definedName name="_xlnm.Print_Area" localSheetId="48">'25-198-335'!$A$1:$O$96</definedName>
    <definedName name="_xlnm.Print_Area" localSheetId="49">'25-198-336'!$A$1:$O$96</definedName>
    <definedName name="_xlnm.Print_Area" localSheetId="50">'25-198-337'!$A$1:$O$96</definedName>
    <definedName name="_xlnm.Print_Area" localSheetId="51">'25-198-339'!$A$1:$O$96</definedName>
    <definedName name="_xlnm.Print_Area" localSheetId="52">'25-198-340'!$A$1:$O$96</definedName>
    <definedName name="_xlnm.Print_Area" localSheetId="53">'25-198-341'!$A$1:$O$96</definedName>
    <definedName name="_xlnm.Print_Area" localSheetId="54">'25-198-342'!$A$1:$O$96</definedName>
    <definedName name="_xlnm.Print_Area" localSheetId="55">'25-198-343'!$A$1:$O$96</definedName>
    <definedName name="_xlnm.Print_Area" localSheetId="56">'25-198-344'!$A$1:$O$96</definedName>
    <definedName name="_xlnm.Print_Area" localSheetId="57">'25-198-345'!$A$1:$O$96</definedName>
    <definedName name="_xlnm.Print_Area" localSheetId="58">'25-198-346'!$A$1:$O$96</definedName>
    <definedName name="_xlnm.Print_Area" localSheetId="59">'25-198-347'!$A$1:$O$96</definedName>
    <definedName name="_xlnm.Print_Area" localSheetId="60">'25-198-348'!$A$1:$O$96</definedName>
    <definedName name="_xlnm.Print_Area" localSheetId="61">'25-198-348а'!$A$1:$O$96</definedName>
    <definedName name="_xlnm.Print_Area" localSheetId="62">'25-198-348б'!$A$1:$O$96</definedName>
    <definedName name="_xlnm.Print_Area" localSheetId="63">'25-198-348в'!$A$1:$O$96</definedName>
    <definedName name="_xlnm.Print_Area" localSheetId="64">'25-198-348г'!$A$1:$O$96</definedName>
    <definedName name="_xlnm.Print_Area" localSheetId="65">'25-198-348д'!$A$1:$O$96</definedName>
    <definedName name="_xlnm.Print_Area" localSheetId="66">'25-198-348е'!$A$1:$O$96</definedName>
    <definedName name="_xlnm.Print_Area" localSheetId="67">'25-198-348ж'!$A$1:$O$96</definedName>
    <definedName name="_xlnm.Print_Area" localSheetId="68">'25-198-348з'!$A$1:$O$96</definedName>
    <definedName name="_xlnm.Print_Area" localSheetId="69">'25-198-348и'!$A$1:$O$96</definedName>
    <definedName name="_xlnm.Print_Area" localSheetId="70">'25-198-348і'!$A$1:$O$96</definedName>
    <definedName name="_xlnm.Print_Area" localSheetId="71">'25-198-348й'!$A$1:$O$96</definedName>
    <definedName name="_xlnm.Print_Area" localSheetId="72">'25-198-348к'!$A$1:$O$96</definedName>
    <definedName name="_xlnm.Print_Area" localSheetId="73">'25-198-349'!$A$1:$O$96</definedName>
    <definedName name="_xlnm.Print_Area" localSheetId="74">'25-198-350'!$A$1:$O$96</definedName>
  </definedNames>
  <calcPr calcId="124519"/>
</workbook>
</file>

<file path=xl/calcChain.xml><?xml version="1.0" encoding="utf-8"?>
<calcChain xmlns="http://schemas.openxmlformats.org/spreadsheetml/2006/main">
  <c r="E4" i="82"/>
  <c r="D4"/>
  <c r="A4"/>
  <c r="C4"/>
  <c r="E4" i="81"/>
  <c r="D4"/>
  <c r="A4"/>
  <c r="C4"/>
  <c r="E4" i="80"/>
  <c r="D4"/>
  <c r="A4"/>
  <c r="C4"/>
  <c r="E4" i="79"/>
  <c r="D4"/>
  <c r="A4"/>
  <c r="C4"/>
  <c r="C4" i="77"/>
  <c r="C4" i="76"/>
  <c r="C4" i="75"/>
  <c r="C4" i="74"/>
  <c r="C4" i="73"/>
  <c r="C4" i="72"/>
  <c r="C4" i="71"/>
  <c r="C4" i="70"/>
  <c r="C4" i="69"/>
  <c r="C4" i="68"/>
  <c r="C4" i="67"/>
  <c r="C4" i="66"/>
  <c r="E4" i="65"/>
  <c r="D4"/>
  <c r="A4"/>
  <c r="C4"/>
  <c r="E4" i="64"/>
  <c r="D4"/>
  <c r="A4"/>
  <c r="C4"/>
  <c r="E4" i="63"/>
  <c r="D4"/>
  <c r="A4"/>
  <c r="C4"/>
  <c r="E4" i="62"/>
  <c r="D4"/>
  <c r="A4"/>
  <c r="C4"/>
  <c r="E4" i="61"/>
  <c r="D4"/>
  <c r="A4"/>
  <c r="C4"/>
  <c r="E4" i="60"/>
  <c r="D4"/>
  <c r="A4"/>
  <c r="C4"/>
  <c r="E4" i="59"/>
  <c r="D4"/>
  <c r="A4"/>
  <c r="C4"/>
  <c r="E4" i="58"/>
  <c r="D4"/>
  <c r="A4"/>
  <c r="C4"/>
  <c r="E4" i="57"/>
  <c r="D4"/>
  <c r="A4"/>
  <c r="C4"/>
  <c r="E4" i="56"/>
  <c r="D4"/>
  <c r="A4"/>
  <c r="C4"/>
  <c r="E4" i="55"/>
  <c r="D4"/>
  <c r="A4"/>
  <c r="C4"/>
  <c r="E4" i="54"/>
  <c r="D4"/>
  <c r="A4"/>
  <c r="C4"/>
  <c r="E4" i="53"/>
  <c r="D4"/>
  <c r="A4"/>
  <c r="C4"/>
  <c r="C4" i="52"/>
  <c r="E4" i="51"/>
  <c r="D4"/>
  <c r="A4"/>
  <c r="C4"/>
  <c r="E4" i="50"/>
  <c r="D4"/>
  <c r="A4"/>
  <c r="C4"/>
  <c r="C4" i="49"/>
  <c r="C4" i="48"/>
  <c r="E4" i="47"/>
  <c r="D4"/>
  <c r="A4"/>
  <c r="E4" i="46"/>
  <c r="D4"/>
  <c r="A4"/>
  <c r="C4" i="47"/>
  <c r="C4" i="46"/>
  <c r="E4" i="45"/>
  <c r="D4"/>
  <c r="A4"/>
  <c r="C4"/>
  <c r="E4" i="44"/>
  <c r="D4"/>
  <c r="A4"/>
  <c r="C4"/>
  <c r="E4" i="43"/>
  <c r="D4"/>
  <c r="A4"/>
  <c r="C4"/>
  <c r="E4" i="42"/>
  <c r="D4"/>
  <c r="A4"/>
  <c r="C4"/>
  <c r="E4" i="40"/>
  <c r="D4"/>
  <c r="C4"/>
  <c r="A4"/>
  <c r="R207" i="4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39" l="1"/>
  <c r="D4"/>
  <c r="A4"/>
  <c r="C4"/>
  <c r="E4" i="38"/>
  <c r="D4"/>
  <c r="A4"/>
  <c r="C4"/>
  <c r="C4" i="37"/>
  <c r="E4" i="36"/>
  <c r="D4"/>
  <c r="A4"/>
  <c r="C4"/>
  <c r="C4" i="35"/>
  <c r="C4" i="34"/>
  <c r="C4" i="33"/>
  <c r="E4" i="32"/>
  <c r="D4"/>
  <c r="A4"/>
  <c r="C4"/>
  <c r="E4" i="31"/>
  <c r="D4"/>
  <c r="A4"/>
  <c r="C4"/>
  <c r="E4" i="30"/>
  <c r="D4"/>
  <c r="A4"/>
  <c r="C4"/>
  <c r="E4" i="28"/>
  <c r="D4"/>
  <c r="C4"/>
  <c r="A4"/>
  <c r="R207" i="2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26" l="1"/>
  <c r="D4"/>
  <c r="A4"/>
  <c r="R207" i="2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26" l="1"/>
  <c r="C4" i="25"/>
  <c r="C4" i="24"/>
  <c r="C4" i="23"/>
  <c r="C4" i="22"/>
  <c r="C4" i="21"/>
  <c r="C4" i="20"/>
  <c r="C4" i="19"/>
  <c r="C4" i="18"/>
  <c r="C4" i="17"/>
  <c r="E4" i="16"/>
  <c r="D4"/>
  <c r="A4"/>
  <c r="C4"/>
  <c r="C4" i="15"/>
  <c r="C4" i="14"/>
  <c r="C4" i="13"/>
  <c r="C4" i="12"/>
  <c r="C4" i="11"/>
  <c r="C4" i="10"/>
  <c r="C4" i="9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<sst xmlns="http://schemas.openxmlformats.org/spreadsheetml/2006/main" count="4619" uniqueCount="1428">
  <si>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</si>
  <si>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</si>
  <si>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</si>
  <si>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</si>
  <si>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</si>
  <si>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</si>
  <si>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</si>
  <si>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</si>
  <si>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</si>
  <si>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</si>
  <si>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</si>
  <si>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</si>
  <si>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</si>
  <si>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</si>
  <si>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</si>
  <si>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</si>
  <si>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</si>
  <si>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</si>
  <si>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</si>
  <si>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</si>
  <si>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</si>
  <si>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</si>
  <si>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</si>
  <si>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</si>
  <si>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</si>
  <si>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</si>
  <si>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</si>
  <si>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91-7(14)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</si>
  <si>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</si>
  <si>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</si>
  <si>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</si>
  <si>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</si>
  <si>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</si>
  <si>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</si>
  <si>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</si>
  <si>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</si>
  <si>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</si>
  <si>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</si>
  <si>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</si>
  <si>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</si>
  <si>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В14-1</t>
  </si>
  <si>
    <t>177,93</t>
  </si>
  <si>
    <t>176,37</t>
  </si>
  <si>
    <t>В14-2</t>
  </si>
  <si>
    <t>178,01</t>
  </si>
  <si>
    <t>176,28</t>
  </si>
  <si>
    <t>В14-3</t>
  </si>
  <si>
    <t>178,19</t>
  </si>
  <si>
    <t>177,89</t>
  </si>
  <si>
    <t>В14-4</t>
  </si>
  <si>
    <t>177,94</t>
  </si>
  <si>
    <t>176,21</t>
  </si>
  <si>
    <t>В14-5</t>
  </si>
  <si>
    <t>177,64</t>
  </si>
  <si>
    <t>175,78</t>
  </si>
  <si>
    <t>В14-6</t>
  </si>
  <si>
    <t>177,43</t>
  </si>
  <si>
    <t>175,45</t>
  </si>
  <si>
    <t>В14-7</t>
  </si>
  <si>
    <t>176,64</t>
  </si>
  <si>
    <t>174,24</t>
  </si>
  <si>
    <t>В14-8</t>
  </si>
  <si>
    <t>174,23</t>
  </si>
  <si>
    <t>В14-9</t>
  </si>
  <si>
    <t>176,70</t>
  </si>
  <si>
    <t>174,65</t>
  </si>
  <si>
    <t>В14-10</t>
  </si>
  <si>
    <t>176,76</t>
  </si>
  <si>
    <t>174,50</t>
  </si>
  <si>
    <t>В14-11</t>
  </si>
  <si>
    <t>177,06</t>
  </si>
  <si>
    <t>174,55</t>
  </si>
  <si>
    <t>В14-12</t>
  </si>
  <si>
    <t>176,68</t>
  </si>
  <si>
    <t>174,84</t>
  </si>
  <si>
    <t>В14-13</t>
  </si>
  <si>
    <t>177,29</t>
  </si>
  <si>
    <t>176,26</t>
  </si>
  <si>
    <t>В14-14</t>
  </si>
  <si>
    <t>176,14</t>
  </si>
  <si>
    <t>173,97</t>
  </si>
  <si>
    <t>В14-15</t>
  </si>
  <si>
    <t>176,50</t>
  </si>
  <si>
    <t>174,66</t>
  </si>
  <si>
    <t>В14-16</t>
  </si>
  <si>
    <t>173,98</t>
  </si>
  <si>
    <t>В14-17</t>
  </si>
  <si>
    <t>173,94</t>
  </si>
  <si>
    <t>В14-18</t>
  </si>
  <si>
    <t>175,85</t>
  </si>
  <si>
    <t>173,80</t>
  </si>
  <si>
    <t>В14-19</t>
  </si>
  <si>
    <t>176,15</t>
  </si>
  <si>
    <t>174,17</t>
  </si>
  <si>
    <t>В14-20</t>
  </si>
  <si>
    <t>176,25</t>
  </si>
  <si>
    <t>174,15</t>
  </si>
  <si>
    <t>В14-21</t>
  </si>
  <si>
    <t>176,05</t>
  </si>
  <si>
    <t>174,10</t>
  </si>
  <si>
    <t>В14-22</t>
  </si>
  <si>
    <t>175,90</t>
  </si>
  <si>
    <t>В14-23</t>
  </si>
  <si>
    <t>175,52</t>
  </si>
  <si>
    <t>173,42</t>
  </si>
  <si>
    <t>В14-24</t>
  </si>
  <si>
    <t>175,53</t>
  </si>
  <si>
    <t>173,40</t>
  </si>
  <si>
    <t>В14-25</t>
  </si>
  <si>
    <t>173,27</t>
  </si>
  <si>
    <t>В14-26</t>
  </si>
  <si>
    <t>175,60</t>
  </si>
  <si>
    <t>173,52</t>
  </si>
  <si>
    <t>В14-27</t>
  </si>
  <si>
    <t>175,19</t>
  </si>
  <si>
    <t>172,79</t>
  </si>
  <si>
    <t>В14-28</t>
  </si>
  <si>
    <t>175,27</t>
  </si>
  <si>
    <t>173,12</t>
  </si>
  <si>
    <t>В14-29</t>
  </si>
  <si>
    <t>174,72</t>
  </si>
  <si>
    <t>172,70</t>
  </si>
  <si>
    <t>В14-30</t>
  </si>
  <si>
    <t>174,85</t>
  </si>
  <si>
    <t>172,67</t>
  </si>
  <si>
    <t>В14-31</t>
  </si>
  <si>
    <t>174,75</t>
  </si>
  <si>
    <t>173,30</t>
  </si>
  <si>
    <t>В14-32</t>
  </si>
  <si>
    <t>172,83</t>
  </si>
  <si>
    <t>В14-33</t>
  </si>
  <si>
    <t>174,59</t>
  </si>
  <si>
    <t>172,08</t>
  </si>
  <si>
    <t>В14-34</t>
  </si>
  <si>
    <t>174,51</t>
  </si>
  <si>
    <t>172,50</t>
  </si>
  <si>
    <t>В14-35</t>
  </si>
  <si>
    <t>174,69</t>
  </si>
  <si>
    <t>172,69</t>
  </si>
  <si>
    <t>В14-36</t>
  </si>
  <si>
    <t>175,42</t>
  </si>
  <si>
    <t>В14-37</t>
  </si>
  <si>
    <t>175,08</t>
  </si>
  <si>
    <t>173,07</t>
  </si>
  <si>
    <t>В14-38</t>
  </si>
  <si>
    <t>175,22</t>
  </si>
  <si>
    <t>172,60</t>
  </si>
  <si>
    <t>В14-39</t>
  </si>
  <si>
    <t>175,16</t>
  </si>
  <si>
    <t>173,16</t>
  </si>
  <si>
    <t>В14-40</t>
  </si>
  <si>
    <t>175,91</t>
  </si>
  <si>
    <t>В14-41</t>
  </si>
  <si>
    <t>174,90</t>
  </si>
  <si>
    <t>В14-42</t>
  </si>
  <si>
    <t>175,59</t>
  </si>
  <si>
    <t>172,89</t>
  </si>
  <si>
    <t>В14-43</t>
  </si>
  <si>
    <t>174,97</t>
  </si>
  <si>
    <t>172,99</t>
  </si>
  <si>
    <t>В14-44</t>
  </si>
  <si>
    <t>175,49</t>
  </si>
  <si>
    <t>172,85</t>
  </si>
  <si>
    <t>В14-45</t>
  </si>
  <si>
    <t>174,89</t>
  </si>
  <si>
    <t>В14-46</t>
  </si>
  <si>
    <t>175,44</t>
  </si>
  <si>
    <t>172,93</t>
  </si>
  <si>
    <t>В14-47</t>
  </si>
  <si>
    <t>В14-48</t>
  </si>
  <si>
    <t>174,67</t>
  </si>
  <si>
    <t>173,20</t>
  </si>
  <si>
    <t>В14-49</t>
  </si>
  <si>
    <t>175,80</t>
  </si>
  <si>
    <t>173,85</t>
  </si>
  <si>
    <t>В14-50</t>
  </si>
  <si>
    <t>174,71</t>
  </si>
  <si>
    <t>173,01</t>
  </si>
  <si>
    <t>В14-51</t>
  </si>
  <si>
    <t>172,72</t>
  </si>
  <si>
    <t>В14-52</t>
  </si>
  <si>
    <t>175,20</t>
  </si>
  <si>
    <t>173,18</t>
  </si>
  <si>
    <t>В14-53</t>
  </si>
  <si>
    <t>173,15</t>
  </si>
  <si>
    <t>В14-54</t>
  </si>
  <si>
    <t>174,40</t>
  </si>
  <si>
    <t>В14-55</t>
  </si>
  <si>
    <t>175,15</t>
  </si>
  <si>
    <t>173,10</t>
  </si>
  <si>
    <t>В14-56</t>
  </si>
  <si>
    <t>173,05</t>
  </si>
  <si>
    <t>В14-57</t>
  </si>
  <si>
    <t>175,17</t>
  </si>
  <si>
    <t>173,67</t>
  </si>
  <si>
    <t>В14-58</t>
  </si>
  <si>
    <t>175,07</t>
  </si>
  <si>
    <t>В14-59</t>
  </si>
  <si>
    <t>175,35</t>
  </si>
  <si>
    <t>173,47</t>
  </si>
  <si>
    <t>В14-60</t>
  </si>
  <si>
    <t>175,34</t>
  </si>
  <si>
    <t>В14-61</t>
  </si>
  <si>
    <t>175,21</t>
  </si>
  <si>
    <t>173,03</t>
  </si>
  <si>
    <t>В14-62</t>
  </si>
  <si>
    <t>В14-63</t>
  </si>
  <si>
    <t>173,00</t>
  </si>
  <si>
    <t>В14-64</t>
  </si>
  <si>
    <t>В14-65</t>
  </si>
  <si>
    <t>175,48</t>
  </si>
  <si>
    <t>В14-66</t>
  </si>
  <si>
    <t>173,25</t>
  </si>
  <si>
    <t>В14-67</t>
  </si>
  <si>
    <t>173,06</t>
  </si>
  <si>
    <t>В14-68</t>
  </si>
  <si>
    <t>173,02</t>
  </si>
  <si>
    <t>В14-69</t>
  </si>
  <si>
    <t>175,14</t>
  </si>
  <si>
    <t>В14-70</t>
  </si>
  <si>
    <t>В14-71</t>
  </si>
  <si>
    <t>В14-72</t>
  </si>
  <si>
    <t>174,70</t>
  </si>
  <si>
    <t>172,65</t>
  </si>
  <si>
    <t>В14-73</t>
  </si>
  <si>
    <t>175,11</t>
  </si>
  <si>
    <t>172,77</t>
  </si>
  <si>
    <t>В14-74</t>
  </si>
  <si>
    <t>172,73</t>
  </si>
  <si>
    <t>В14-75</t>
  </si>
  <si>
    <t>175,03</t>
  </si>
  <si>
    <t>172,57</t>
  </si>
  <si>
    <t>В14-76</t>
  </si>
  <si>
    <t>175,00</t>
  </si>
  <si>
    <t>172,53</t>
  </si>
  <si>
    <t>В14-77</t>
  </si>
  <si>
    <t>174,78</t>
  </si>
  <si>
    <t>В14-78</t>
  </si>
  <si>
    <t>174,92</t>
  </si>
  <si>
    <t>В14-79</t>
  </si>
  <si>
    <t>172,24</t>
  </si>
  <si>
    <t>В14-80</t>
  </si>
  <si>
    <t>172,47</t>
  </si>
  <si>
    <t>В14-81</t>
  </si>
  <si>
    <t>174,64</t>
  </si>
  <si>
    <t>172,80</t>
  </si>
  <si>
    <t>В14-82</t>
  </si>
  <si>
    <t>174,99</t>
  </si>
  <si>
    <t>172,39</t>
  </si>
  <si>
    <t>В14-83</t>
  </si>
  <si>
    <t>174,98</t>
  </si>
  <si>
    <t>В14-84</t>
  </si>
  <si>
    <t>175,50</t>
  </si>
  <si>
    <t>В14-85</t>
  </si>
  <si>
    <t>173,35</t>
  </si>
  <si>
    <t>В14-86</t>
  </si>
  <si>
    <t>В14-87</t>
  </si>
  <si>
    <t>175,65</t>
  </si>
  <si>
    <t>В14-88</t>
  </si>
  <si>
    <t>175,30</t>
  </si>
  <si>
    <t>В14-89</t>
  </si>
  <si>
    <t>175,76</t>
  </si>
  <si>
    <t>В14-90</t>
  </si>
  <si>
    <t>175,40</t>
  </si>
  <si>
    <t>В14-91</t>
  </si>
  <si>
    <t>В14-92</t>
  </si>
  <si>
    <t>175,83</t>
  </si>
  <si>
    <t>В14-93</t>
  </si>
  <si>
    <t>175,74</t>
  </si>
  <si>
    <t>173,44</t>
  </si>
  <si>
    <t>В14-94</t>
  </si>
  <si>
    <t>В14-95</t>
  </si>
  <si>
    <t>175,64</t>
  </si>
  <si>
    <t>В14-96</t>
  </si>
  <si>
    <t>175,75</t>
  </si>
  <si>
    <t>В14-97</t>
  </si>
  <si>
    <t>175,81</t>
  </si>
  <si>
    <t>В14-98</t>
  </si>
  <si>
    <t>177,61</t>
  </si>
  <si>
    <t>176,31</t>
  </si>
  <si>
    <t>В14-99</t>
  </si>
  <si>
    <t>177,73</t>
  </si>
  <si>
    <t>175,01</t>
  </si>
  <si>
    <t>В14-100</t>
  </si>
  <si>
    <t>177,22</t>
  </si>
  <si>
    <t>174,06</t>
  </si>
  <si>
    <t>В14-101</t>
  </si>
  <si>
    <t>В14-102</t>
  </si>
  <si>
    <t>177,67</t>
  </si>
  <si>
    <t>В14-103</t>
  </si>
  <si>
    <t>176,98</t>
  </si>
  <si>
    <t>174,58</t>
  </si>
  <si>
    <t>В14-104</t>
  </si>
  <si>
    <t>175,46</t>
  </si>
  <si>
    <t>172,00</t>
  </si>
  <si>
    <t>В14-105</t>
  </si>
  <si>
    <t>171,95</t>
  </si>
  <si>
    <t>В14-106</t>
  </si>
  <si>
    <t>175,36</t>
  </si>
  <si>
    <t>172,25</t>
  </si>
  <si>
    <t>В14-107</t>
  </si>
  <si>
    <t>175,68</t>
  </si>
  <si>
    <t>172,30</t>
  </si>
  <si>
    <t>В14-108</t>
  </si>
  <si>
    <t>175,95</t>
  </si>
  <si>
    <t>173,73</t>
  </si>
  <si>
    <t>В14-109</t>
  </si>
  <si>
    <t>175,87</t>
  </si>
  <si>
    <t>В14-110</t>
  </si>
  <si>
    <t>175,93</t>
  </si>
  <si>
    <t>173,90</t>
  </si>
  <si>
    <t>В14-111</t>
  </si>
  <si>
    <t>175,99</t>
  </si>
  <si>
    <t>173,92</t>
  </si>
  <si>
    <t>В14-112</t>
  </si>
  <si>
    <t>В14-113</t>
  </si>
  <si>
    <t>173,95</t>
  </si>
  <si>
    <t>В14-114</t>
  </si>
  <si>
    <t>176,27</t>
  </si>
  <si>
    <t>173,72</t>
  </si>
  <si>
    <t>В14-115</t>
  </si>
  <si>
    <t>173,82</t>
  </si>
  <si>
    <t>В14-116</t>
  </si>
  <si>
    <t>176,20</t>
  </si>
  <si>
    <t>174,00</t>
  </si>
  <si>
    <t>В14-117</t>
  </si>
  <si>
    <t>174,02</t>
  </si>
  <si>
    <t>В14-118</t>
  </si>
  <si>
    <t>176,57</t>
  </si>
  <si>
    <t>174,05</t>
  </si>
  <si>
    <t>В14-119</t>
  </si>
  <si>
    <t>176,67</t>
  </si>
  <si>
    <t>174,20</t>
  </si>
  <si>
    <t>В14-120</t>
  </si>
  <si>
    <t>176,87</t>
  </si>
  <si>
    <t>174,57</t>
  </si>
  <si>
    <t>В14-121</t>
  </si>
  <si>
    <t>176,90</t>
  </si>
  <si>
    <t>В14-122</t>
  </si>
  <si>
    <t>174,45</t>
  </si>
  <si>
    <t>В14-123</t>
  </si>
  <si>
    <t>177,05</t>
  </si>
  <si>
    <t>В14-124</t>
  </si>
  <si>
    <t>177,19</t>
  </si>
  <si>
    <t>175,02</t>
  </si>
  <si>
    <t>В14-125</t>
  </si>
  <si>
    <t>177,15</t>
  </si>
  <si>
    <t>В14-126</t>
  </si>
  <si>
    <t>177,13</t>
  </si>
  <si>
    <t>В14-127</t>
  </si>
  <si>
    <t>177,47</t>
  </si>
  <si>
    <t>В14-128</t>
  </si>
  <si>
    <t>177,18</t>
  </si>
  <si>
    <t>В14-129</t>
  </si>
  <si>
    <t>177,16</t>
  </si>
  <si>
    <t>174,96</t>
  </si>
  <si>
    <t>В14-130</t>
  </si>
  <si>
    <t>177,70</t>
  </si>
  <si>
    <t>176,13</t>
  </si>
  <si>
    <t>В14-131</t>
  </si>
  <si>
    <t>177,50</t>
  </si>
  <si>
    <t>175,05</t>
  </si>
  <si>
    <t>В14-132</t>
  </si>
  <si>
    <t>В14-133</t>
  </si>
  <si>
    <t>В14-134</t>
  </si>
  <si>
    <t>175,67</t>
  </si>
  <si>
    <t>174,01</t>
  </si>
  <si>
    <t>В14-135</t>
  </si>
  <si>
    <t>В14-136</t>
  </si>
  <si>
    <t>176,61</t>
  </si>
  <si>
    <t>В14-137</t>
  </si>
  <si>
    <t>174,03</t>
  </si>
  <si>
    <t>В14-138</t>
  </si>
  <si>
    <t>175,96</t>
  </si>
  <si>
    <t>173,91</t>
  </si>
  <si>
    <t>В14-139</t>
  </si>
  <si>
    <t>175,79</t>
  </si>
  <si>
    <t>173,88</t>
  </si>
  <si>
    <t>В14-140</t>
  </si>
  <si>
    <t>В14-141</t>
  </si>
  <si>
    <t>В14-142</t>
  </si>
  <si>
    <t>175,82</t>
  </si>
  <si>
    <t>173,81</t>
  </si>
  <si>
    <t>В14-143</t>
  </si>
  <si>
    <t>173,54</t>
  </si>
  <si>
    <t>В14-144</t>
  </si>
  <si>
    <t>175,47</t>
  </si>
  <si>
    <t>В14-145</t>
  </si>
  <si>
    <t>175,61</t>
  </si>
  <si>
    <t>173,51</t>
  </si>
  <si>
    <t>В14-146</t>
  </si>
  <si>
    <t>173,49</t>
  </si>
  <si>
    <t>В14-147</t>
  </si>
  <si>
    <t>В14-148</t>
  </si>
  <si>
    <t>В14-149</t>
  </si>
  <si>
    <t>176,49</t>
  </si>
  <si>
    <t>174,22</t>
  </si>
  <si>
    <t>В14-150</t>
  </si>
  <si>
    <t>178,67</t>
  </si>
  <si>
    <t>176,60</t>
  </si>
  <si>
    <t>В14-151</t>
  </si>
  <si>
    <t>179,31</t>
  </si>
  <si>
    <t>177,25</t>
  </si>
  <si>
    <t>В14-152</t>
  </si>
  <si>
    <t>179,12</t>
  </si>
  <si>
    <t>177,21</t>
  </si>
  <si>
    <t>В14-153</t>
  </si>
  <si>
    <t>178,18</t>
  </si>
  <si>
    <t>В14-154</t>
  </si>
  <si>
    <t>177,35</t>
  </si>
  <si>
    <t>174,63</t>
  </si>
  <si>
    <t>В14-155</t>
  </si>
  <si>
    <t>177,44</t>
  </si>
  <si>
    <t>174,61</t>
  </si>
  <si>
    <t>В14-156</t>
  </si>
  <si>
    <t>177,77</t>
  </si>
  <si>
    <t>В14-157</t>
  </si>
  <si>
    <t>177,75</t>
  </si>
  <si>
    <t>В14-158</t>
  </si>
  <si>
    <t>177,57</t>
  </si>
  <si>
    <t>В14-159</t>
  </si>
  <si>
    <t>177,55</t>
  </si>
  <si>
    <t>В14-160</t>
  </si>
  <si>
    <t>177,54</t>
  </si>
  <si>
    <t>175,41</t>
  </si>
  <si>
    <t>В14-161</t>
  </si>
  <si>
    <t>177,09</t>
  </si>
  <si>
    <t>175,23</t>
  </si>
  <si>
    <t>В14-162</t>
  </si>
  <si>
    <t>177,10</t>
  </si>
  <si>
    <t>В14-163</t>
  </si>
  <si>
    <t>В14-164</t>
  </si>
  <si>
    <t>В14-165</t>
  </si>
  <si>
    <t>177,32</t>
  </si>
  <si>
    <t>В14-166</t>
  </si>
  <si>
    <t>177,14</t>
  </si>
  <si>
    <t>173,68</t>
  </si>
  <si>
    <t>В14-167</t>
  </si>
  <si>
    <t>В14-168</t>
  </si>
  <si>
    <t>177,11</t>
  </si>
  <si>
    <t>175,66</t>
  </si>
  <si>
    <t>В14-169</t>
  </si>
  <si>
    <t>177,37</t>
  </si>
  <si>
    <t>В14-170</t>
  </si>
  <si>
    <t>177,45</t>
  </si>
  <si>
    <t>175,10</t>
  </si>
  <si>
    <t>В14-171</t>
  </si>
  <si>
    <t>В14-172</t>
  </si>
  <si>
    <t>175,37</t>
  </si>
  <si>
    <t>В14-173</t>
  </si>
  <si>
    <t>177,33</t>
  </si>
  <si>
    <t>В14-174</t>
  </si>
  <si>
    <t>177,27</t>
  </si>
  <si>
    <t>В14-175</t>
  </si>
  <si>
    <t>174,28</t>
  </si>
  <si>
    <t>В14-176</t>
  </si>
  <si>
    <t>176,45</t>
  </si>
  <si>
    <t>В14-177</t>
  </si>
  <si>
    <t>176,43</t>
  </si>
  <si>
    <t>В14-178</t>
  </si>
  <si>
    <t>В14-179</t>
  </si>
  <si>
    <t>В14-180</t>
  </si>
  <si>
    <t>176,58</t>
  </si>
  <si>
    <t>174,68</t>
  </si>
  <si>
    <t>В14-181</t>
  </si>
  <si>
    <t>177,04</t>
  </si>
  <si>
    <t>174,44</t>
  </si>
  <si>
    <t>В14-182</t>
  </si>
  <si>
    <t>175,09</t>
  </si>
  <si>
    <t>В14-183</t>
  </si>
  <si>
    <t>В14-184</t>
  </si>
  <si>
    <t>В14-185</t>
  </si>
  <si>
    <t>177,38</t>
  </si>
  <si>
    <t>В14-186</t>
  </si>
  <si>
    <t>177,39</t>
  </si>
  <si>
    <t>В14-187</t>
  </si>
  <si>
    <t>177,58</t>
  </si>
  <si>
    <t>175,43</t>
  </si>
  <si>
    <t>В14-188</t>
  </si>
  <si>
    <t>177,51</t>
  </si>
  <si>
    <t>В14-189</t>
  </si>
  <si>
    <t>178,52</t>
  </si>
  <si>
    <t>В14-190</t>
  </si>
  <si>
    <t>177,60</t>
  </si>
  <si>
    <t>175,77</t>
  </si>
  <si>
    <t>В14-191</t>
  </si>
  <si>
    <t>В14-192</t>
  </si>
  <si>
    <t>177,88</t>
  </si>
  <si>
    <t>176,69</t>
  </si>
  <si>
    <t>В14-193</t>
  </si>
  <si>
    <t>178,44</t>
  </si>
  <si>
    <t>177,23</t>
  </si>
  <si>
    <t>В14-194</t>
  </si>
  <si>
    <t>178,47</t>
  </si>
  <si>
    <t>176,40</t>
  </si>
  <si>
    <t>В14-195</t>
  </si>
  <si>
    <t>178,14</t>
  </si>
  <si>
    <t>В14-196</t>
  </si>
  <si>
    <t>178,40</t>
  </si>
  <si>
    <t>В14-197</t>
  </si>
  <si>
    <t>177,95</t>
  </si>
  <si>
    <t>В14-198</t>
  </si>
  <si>
    <t>177,30</t>
  </si>
  <si>
    <t>В14-199</t>
  </si>
  <si>
    <t>174,54</t>
  </si>
  <si>
    <t>В14-200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</si>
  <si>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14-198-50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</si>
  <si>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</si>
  <si>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цегл</t>
  </si>
  <si>
    <t>відкрит</t>
  </si>
  <si>
    <t>до №72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</si>
  <si>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14-198-50а</t>
    </r>
    <r>
      <rPr>
        <sz val="12"/>
        <color theme="1"/>
        <rFont val="Arial"/>
        <family val="2"/>
        <charset val="204"/>
      </rPr>
      <t xml:space="preserve"> </t>
    </r>
  </si>
  <si>
    <t>В14-50а</t>
  </si>
  <si>
    <t>п/е</t>
  </si>
  <si>
    <t>до №82 по вул. Інтернаціональній</t>
  </si>
  <si>
    <t>до №97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</si>
  <si>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14-198-50б</t>
    </r>
    <r>
      <rPr>
        <sz val="12"/>
        <color theme="1"/>
        <rFont val="Arial"/>
        <family val="2"/>
        <charset val="204"/>
      </rPr>
      <t xml:space="preserve"> </t>
    </r>
  </si>
  <si>
    <t>В14-50б</t>
  </si>
  <si>
    <t>до №95 по вул. Інтернаціональній</t>
  </si>
  <si>
    <t>до №80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</si>
  <si>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14-198-50в</t>
    </r>
    <r>
      <rPr>
        <sz val="12"/>
        <color theme="1"/>
        <rFont val="Arial"/>
        <family val="2"/>
        <charset val="204"/>
      </rPr>
      <t xml:space="preserve"> </t>
    </r>
  </si>
  <si>
    <t>В14-50в</t>
  </si>
  <si>
    <t>до №78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</si>
  <si>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14-198-50г</t>
    </r>
    <r>
      <rPr>
        <sz val="12"/>
        <color theme="1"/>
        <rFont val="Arial"/>
        <family val="2"/>
        <charset val="204"/>
      </rPr>
      <t xml:space="preserve"> </t>
    </r>
  </si>
  <si>
    <t>В14-50г</t>
  </si>
  <si>
    <t>ПГ</t>
  </si>
  <si>
    <t>на мережі</t>
  </si>
  <si>
    <t>до №93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</si>
  <si>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14-198-50д</t>
    </r>
    <r>
      <rPr>
        <sz val="12"/>
        <color theme="1"/>
        <rFont val="Arial"/>
        <family val="2"/>
        <charset val="204"/>
      </rPr>
      <t xml:space="preserve"> </t>
    </r>
  </si>
  <si>
    <t>В14-50д</t>
  </si>
  <si>
    <t>до №91 по вул. Інтернаціональній</t>
  </si>
  <si>
    <t>до №76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</si>
  <si>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14-198-50е</t>
    </r>
  </si>
  <si>
    <t>В14-50е</t>
  </si>
  <si>
    <t>до №89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</si>
  <si>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14-198-50ж</t>
    </r>
    <r>
      <rPr>
        <sz val="12"/>
        <color theme="1"/>
        <rFont val="Arial"/>
        <family val="2"/>
        <charset val="204"/>
      </rPr>
      <t xml:space="preserve"> </t>
    </r>
  </si>
  <si>
    <t>В14-50ж</t>
  </si>
  <si>
    <t>до №74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</si>
  <si>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</t>
    </r>
    <r>
      <rPr>
        <sz val="12"/>
        <color theme="1"/>
        <rFont val="Arial"/>
        <family val="2"/>
        <charset val="204"/>
      </rPr>
      <t xml:space="preserve"> </t>
    </r>
  </si>
  <si>
    <t>з/б</t>
  </si>
  <si>
    <t>до №96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</si>
  <si>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14-198-54а</t>
    </r>
    <r>
      <rPr>
        <sz val="12"/>
        <color theme="1"/>
        <rFont val="Arial"/>
        <family val="2"/>
        <charset val="204"/>
      </rPr>
      <t xml:space="preserve"> </t>
    </r>
  </si>
  <si>
    <t>В14-54а</t>
  </si>
  <si>
    <t>до №111 по вул. Інтернаціональній</t>
  </si>
  <si>
    <t>до №94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</si>
  <si>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14-198-54б</t>
    </r>
    <r>
      <rPr>
        <sz val="12"/>
        <color theme="1"/>
        <rFont val="Arial"/>
        <family val="2"/>
        <charset val="204"/>
      </rPr>
      <t xml:space="preserve"> </t>
    </r>
  </si>
  <si>
    <t>В14-54б</t>
  </si>
  <si>
    <t>до №92 по вул. Інтернаціональній</t>
  </si>
  <si>
    <t>до №109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</si>
  <si>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14-198-54в</t>
    </r>
    <r>
      <rPr>
        <sz val="12"/>
        <color theme="1"/>
        <rFont val="Arial"/>
        <family val="2"/>
        <charset val="204"/>
      </rPr>
      <t xml:space="preserve"> </t>
    </r>
  </si>
  <si>
    <t>В14-54в</t>
  </si>
  <si>
    <t>до №107 по вул. Інтернаціональній</t>
  </si>
  <si>
    <t>В14-54г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</si>
  <si>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14-198-54г</t>
    </r>
  </si>
  <si>
    <t>до №90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</si>
  <si>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14-198-54д</t>
    </r>
    <r>
      <rPr>
        <sz val="12"/>
        <color theme="1"/>
        <rFont val="Arial"/>
        <family val="2"/>
        <charset val="204"/>
      </rPr>
      <t xml:space="preserve"> </t>
    </r>
  </si>
  <si>
    <t>В14-54д</t>
  </si>
  <si>
    <t>до №105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</si>
  <si>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14-198-54е</t>
    </r>
    <r>
      <rPr>
        <sz val="12"/>
        <color theme="1"/>
        <rFont val="Arial"/>
        <family val="2"/>
        <charset val="204"/>
      </rPr>
      <t xml:space="preserve"> </t>
    </r>
  </si>
  <si>
    <t>В14-54е</t>
  </si>
  <si>
    <t>до №88 по вул. Інтернаціональній</t>
  </si>
  <si>
    <t>до №103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</si>
  <si>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14-198-54ж</t>
    </r>
    <r>
      <rPr>
        <sz val="12"/>
        <color theme="1"/>
        <rFont val="Arial"/>
        <family val="2"/>
        <charset val="204"/>
      </rPr>
      <t xml:space="preserve"> </t>
    </r>
  </si>
  <si>
    <t>В14-54ж</t>
  </si>
  <si>
    <t>до №86 по вул. Інтернаціональній</t>
  </si>
  <si>
    <t>до №101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</si>
  <si>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14-198-54и</t>
    </r>
    <r>
      <rPr>
        <sz val="12"/>
        <color theme="1"/>
        <rFont val="Arial"/>
        <family val="2"/>
        <charset val="204"/>
      </rPr>
      <t xml:space="preserve"> </t>
    </r>
  </si>
  <si>
    <t>В14-54и</t>
  </si>
  <si>
    <t>,</t>
  </si>
  <si>
    <t>до №99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</si>
  <si>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14-198-54з</t>
    </r>
    <r>
      <rPr>
        <sz val="12"/>
        <color theme="1"/>
        <rFont val="Arial"/>
        <family val="2"/>
        <charset val="204"/>
      </rPr>
      <t xml:space="preserve"> </t>
    </r>
  </si>
  <si>
    <t>В14-54з</t>
  </si>
  <si>
    <t>до №84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</si>
  <si>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14-198-204</t>
    </r>
    <r>
      <rPr>
        <sz val="12"/>
        <color theme="1"/>
        <rFont val="Arial"/>
        <family val="2"/>
        <charset val="204"/>
      </rPr>
      <t xml:space="preserve"> </t>
    </r>
  </si>
  <si>
    <t>В14-201</t>
  </si>
  <si>
    <t>В14-202</t>
  </si>
  <si>
    <t>В14-203</t>
  </si>
  <si>
    <t>177,56</t>
  </si>
  <si>
    <t>175,39</t>
  </si>
  <si>
    <t>В14-204</t>
  </si>
  <si>
    <t>до №87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</si>
  <si>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15-198-151</t>
    </r>
    <r>
      <rPr>
        <sz val="12"/>
        <color theme="1"/>
        <rFont val="Arial"/>
        <family val="2"/>
        <charset val="204"/>
      </rPr>
      <t xml:space="preserve"> </t>
    </r>
  </si>
  <si>
    <t>91-8(15)</t>
  </si>
  <si>
    <t>В15-1</t>
  </si>
  <si>
    <t>170,15</t>
  </si>
  <si>
    <t>В15-2</t>
  </si>
  <si>
    <t>170,28</t>
  </si>
  <si>
    <t>В15-3</t>
  </si>
  <si>
    <t>172,20</t>
  </si>
  <si>
    <t>170,34</t>
  </si>
  <si>
    <t>В15-4</t>
  </si>
  <si>
    <t>172,03</t>
  </si>
  <si>
    <t>169,87</t>
  </si>
  <si>
    <t>В15-5</t>
  </si>
  <si>
    <t>172,45</t>
  </si>
  <si>
    <t>170,00</t>
  </si>
  <si>
    <t>В15-6</t>
  </si>
  <si>
    <t>170,12</t>
  </si>
  <si>
    <t>В15-7</t>
  </si>
  <si>
    <t>В15-8</t>
  </si>
  <si>
    <t>175,32</t>
  </si>
  <si>
    <t>172,97</t>
  </si>
  <si>
    <t>В15-9</t>
  </si>
  <si>
    <t>175,84</t>
  </si>
  <si>
    <t>В15-10</t>
  </si>
  <si>
    <t>176,47</t>
  </si>
  <si>
    <t>174,30</t>
  </si>
  <si>
    <t>В15-11</t>
  </si>
  <si>
    <t>176,51</t>
  </si>
  <si>
    <t>В15-12</t>
  </si>
  <si>
    <t>176,32</t>
  </si>
  <si>
    <t>174,32</t>
  </si>
  <si>
    <t>В15-13</t>
  </si>
  <si>
    <t>174,33</t>
  </si>
  <si>
    <t>В15-14</t>
  </si>
  <si>
    <t>В15-15</t>
  </si>
  <si>
    <t>174,36</t>
  </si>
  <si>
    <t>В15-16</t>
  </si>
  <si>
    <t>В15-17</t>
  </si>
  <si>
    <t>176,16</t>
  </si>
  <si>
    <t>174,38</t>
  </si>
  <si>
    <t>В15-18</t>
  </si>
  <si>
    <t>173,89</t>
  </si>
  <si>
    <t>В15-19</t>
  </si>
  <si>
    <t>174,18</t>
  </si>
  <si>
    <t>В15-20</t>
  </si>
  <si>
    <t>В15-21</t>
  </si>
  <si>
    <t>176,18</t>
  </si>
  <si>
    <t>В15-22</t>
  </si>
  <si>
    <t>173,26</t>
  </si>
  <si>
    <t>В15-23</t>
  </si>
  <si>
    <t>176,12</t>
  </si>
  <si>
    <t>В15-24</t>
  </si>
  <si>
    <t>176,91</t>
  </si>
  <si>
    <t>173,31</t>
  </si>
  <si>
    <t>В15-25</t>
  </si>
  <si>
    <t>В15-26</t>
  </si>
  <si>
    <t>В15-27</t>
  </si>
  <si>
    <t>174,82</t>
  </si>
  <si>
    <t>172,92</t>
  </si>
  <si>
    <t>В15-28</t>
  </si>
  <si>
    <t>174,52</t>
  </si>
  <si>
    <t>172,42</t>
  </si>
  <si>
    <t>В15-29</t>
  </si>
  <si>
    <t>172,40</t>
  </si>
  <si>
    <t>В15-30</t>
  </si>
  <si>
    <t>174,19</t>
  </si>
  <si>
    <t>В15-31</t>
  </si>
  <si>
    <t>В15-32</t>
  </si>
  <si>
    <t>172,35</t>
  </si>
  <si>
    <t>В15-33</t>
  </si>
  <si>
    <t>172,59</t>
  </si>
  <si>
    <t>В15-34</t>
  </si>
  <si>
    <t>172,58</t>
  </si>
  <si>
    <t>В15-35</t>
  </si>
  <si>
    <t>В15-36</t>
  </si>
  <si>
    <t>174,62</t>
  </si>
  <si>
    <t>В15-37</t>
  </si>
  <si>
    <t>171,66</t>
  </si>
  <si>
    <t>В15-38</t>
  </si>
  <si>
    <t>172,16</t>
  </si>
  <si>
    <t>В15-39</t>
  </si>
  <si>
    <t>174,11</t>
  </si>
  <si>
    <t>В15-40</t>
  </si>
  <si>
    <t>173,58</t>
  </si>
  <si>
    <t>171,43</t>
  </si>
  <si>
    <t>В15-41</t>
  </si>
  <si>
    <t>173,33</t>
  </si>
  <si>
    <t>171,17</t>
  </si>
  <si>
    <t>В15-42</t>
  </si>
  <si>
    <t>173,22</t>
  </si>
  <si>
    <t>171,36</t>
  </si>
  <si>
    <t>В15-43</t>
  </si>
  <si>
    <t>173,11</t>
  </si>
  <si>
    <t>171,23</t>
  </si>
  <si>
    <t>В15-44</t>
  </si>
  <si>
    <t>172,74</t>
  </si>
  <si>
    <t>170,94</t>
  </si>
  <si>
    <t>В15-45</t>
  </si>
  <si>
    <t>173,86</t>
  </si>
  <si>
    <t>В15-46</t>
  </si>
  <si>
    <t>173,87</t>
  </si>
  <si>
    <t>В15-47</t>
  </si>
  <si>
    <t>174,47</t>
  </si>
  <si>
    <t>В15-48</t>
  </si>
  <si>
    <t>174,39</t>
  </si>
  <si>
    <t>В15-49</t>
  </si>
  <si>
    <t>В15-50</t>
  </si>
  <si>
    <t>В15-51</t>
  </si>
  <si>
    <t>173,38</t>
  </si>
  <si>
    <t>В15-52</t>
  </si>
  <si>
    <t>173,83</t>
  </si>
  <si>
    <t>В15-53</t>
  </si>
  <si>
    <t>174,34</t>
  </si>
  <si>
    <t>В15-54</t>
  </si>
  <si>
    <t>174,60</t>
  </si>
  <si>
    <t>В15-55</t>
  </si>
  <si>
    <t>В15-56</t>
  </si>
  <si>
    <t>В15-57</t>
  </si>
  <si>
    <t>В15-58</t>
  </si>
  <si>
    <t>174,27</t>
  </si>
  <si>
    <t>В15-59</t>
  </si>
  <si>
    <t>174,14</t>
  </si>
  <si>
    <t>172,10</t>
  </si>
  <si>
    <t>В15-60</t>
  </si>
  <si>
    <t>173,08</t>
  </si>
  <si>
    <t>В15-61</t>
  </si>
  <si>
    <t>171,20</t>
  </si>
  <si>
    <t>В15-62</t>
  </si>
  <si>
    <t>170,70</t>
  </si>
  <si>
    <t>В15-63</t>
  </si>
  <si>
    <t>172,61</t>
  </si>
  <si>
    <t>170,44</t>
  </si>
  <si>
    <t>В15-64</t>
  </si>
  <si>
    <t>172,49</t>
  </si>
  <si>
    <t>170,27</t>
  </si>
  <si>
    <t>В15-65</t>
  </si>
  <si>
    <t>171,38</t>
  </si>
  <si>
    <t>169,31</t>
  </si>
  <si>
    <t>В15-66</t>
  </si>
  <si>
    <t>171,06</t>
  </si>
  <si>
    <t>В15-67</t>
  </si>
  <si>
    <t>174,79</t>
  </si>
  <si>
    <t>В15-68</t>
  </si>
  <si>
    <t>172,48</t>
  </si>
  <si>
    <t>В15-69</t>
  </si>
  <si>
    <t>174,53</t>
  </si>
  <si>
    <t>172,66</t>
  </si>
  <si>
    <t>В15-70</t>
  </si>
  <si>
    <t>В15-71</t>
  </si>
  <si>
    <t>В15-72</t>
  </si>
  <si>
    <t>176,42</t>
  </si>
  <si>
    <t>В15-73</t>
  </si>
  <si>
    <t>В15-74</t>
  </si>
  <si>
    <t>176,41</t>
  </si>
  <si>
    <t>174,37</t>
  </si>
  <si>
    <t>В15-75</t>
  </si>
  <si>
    <t>В15-76</t>
  </si>
  <si>
    <t>175,73</t>
  </si>
  <si>
    <t>173,93</t>
  </si>
  <si>
    <t>В15-77</t>
  </si>
  <si>
    <t>176,10</t>
  </si>
  <si>
    <t>В15-78</t>
  </si>
  <si>
    <t>175,57</t>
  </si>
  <si>
    <t>В15-79</t>
  </si>
  <si>
    <t>173,74</t>
  </si>
  <si>
    <t>В15-80</t>
  </si>
  <si>
    <t>175,89</t>
  </si>
  <si>
    <t>В15-81</t>
  </si>
  <si>
    <t>175,13</t>
  </si>
  <si>
    <t>В15-82</t>
  </si>
  <si>
    <t>В15-83</t>
  </si>
  <si>
    <t>В15-84</t>
  </si>
  <si>
    <t>В15-85</t>
  </si>
  <si>
    <t>175,94</t>
  </si>
  <si>
    <t>В15-86</t>
  </si>
  <si>
    <t>176,07</t>
  </si>
  <si>
    <t>В15-87</t>
  </si>
  <si>
    <t>177,08</t>
  </si>
  <si>
    <t>В15-88</t>
  </si>
  <si>
    <t>176,89</t>
  </si>
  <si>
    <t>В15-89</t>
  </si>
  <si>
    <t>177,92</t>
  </si>
  <si>
    <t>В15-90</t>
  </si>
  <si>
    <t>В15-91</t>
  </si>
  <si>
    <t>177,20</t>
  </si>
  <si>
    <t>В15-92</t>
  </si>
  <si>
    <t>177,02</t>
  </si>
  <si>
    <t>В15-93</t>
  </si>
  <si>
    <t>175,29</t>
  </si>
  <si>
    <t>В15-94</t>
  </si>
  <si>
    <t>175,06</t>
  </si>
  <si>
    <t>В15-95</t>
  </si>
  <si>
    <t>В15-96</t>
  </si>
  <si>
    <t>В15-97</t>
  </si>
  <si>
    <t>175,04</t>
  </si>
  <si>
    <t>В15-98</t>
  </si>
  <si>
    <t>177,07</t>
  </si>
  <si>
    <t>В15-99</t>
  </si>
  <si>
    <t>В15-100</t>
  </si>
  <si>
    <t>177,46</t>
  </si>
  <si>
    <t>В15-101</t>
  </si>
  <si>
    <t>В15-102</t>
  </si>
  <si>
    <t>В15-103</t>
  </si>
  <si>
    <t>В15-104</t>
  </si>
  <si>
    <t>177,53</t>
  </si>
  <si>
    <t>В15-105</t>
  </si>
  <si>
    <t>В15-106</t>
  </si>
  <si>
    <t>175,31</t>
  </si>
  <si>
    <t>В15-107</t>
  </si>
  <si>
    <t>176,72</t>
  </si>
  <si>
    <t>В15-108</t>
  </si>
  <si>
    <t>176,84</t>
  </si>
  <si>
    <t>В15-109</t>
  </si>
  <si>
    <t>В15-110</t>
  </si>
  <si>
    <t>175,54</t>
  </si>
  <si>
    <t>173,69</t>
  </si>
  <si>
    <t>В15-111</t>
  </si>
  <si>
    <t>173,62</t>
  </si>
  <si>
    <t>В15-112</t>
  </si>
  <si>
    <t>172,82</t>
  </si>
  <si>
    <t>В15-113</t>
  </si>
  <si>
    <t>В15-114</t>
  </si>
  <si>
    <t>174,31</t>
  </si>
  <si>
    <t>172,52</t>
  </si>
  <si>
    <t>В15-115</t>
  </si>
  <si>
    <t>172,87</t>
  </si>
  <si>
    <t>В15-116</t>
  </si>
  <si>
    <t>172,96</t>
  </si>
  <si>
    <t>В15-117</t>
  </si>
  <si>
    <t>В15-118</t>
  </si>
  <si>
    <t>174,76</t>
  </si>
  <si>
    <t>В15-119</t>
  </si>
  <si>
    <t>171,35</t>
  </si>
  <si>
    <t>В15-120</t>
  </si>
  <si>
    <t>173,13</t>
  </si>
  <si>
    <t>В15-121</t>
  </si>
  <si>
    <t>171,64</t>
  </si>
  <si>
    <t>В15-122</t>
  </si>
  <si>
    <t>172,28</t>
  </si>
  <si>
    <t>В15-123</t>
  </si>
  <si>
    <t>В15-124</t>
  </si>
  <si>
    <t>174,95</t>
  </si>
  <si>
    <t>В15-125</t>
  </si>
  <si>
    <t>174,86</t>
  </si>
  <si>
    <t>172,86</t>
  </si>
  <si>
    <t>В15-126</t>
  </si>
  <si>
    <t>172,90</t>
  </si>
  <si>
    <t>В15-127</t>
  </si>
  <si>
    <t>172,78</t>
  </si>
  <si>
    <t>В15-128</t>
  </si>
  <si>
    <t>172,18</t>
  </si>
  <si>
    <t>В15-129</t>
  </si>
  <si>
    <t>173,99</t>
  </si>
  <si>
    <t>172,12</t>
  </si>
  <si>
    <t>В15-130</t>
  </si>
  <si>
    <t>172,15</t>
  </si>
  <si>
    <t>В15-131</t>
  </si>
  <si>
    <t>173,39</t>
  </si>
  <si>
    <t>171,30</t>
  </si>
  <si>
    <t>В15-132</t>
  </si>
  <si>
    <t>172,17</t>
  </si>
  <si>
    <t>В15-133</t>
  </si>
  <si>
    <t>В15-134</t>
  </si>
  <si>
    <t>171,25</t>
  </si>
  <si>
    <t>В15-135</t>
  </si>
  <si>
    <t>174,09</t>
  </si>
  <si>
    <t>В15-136</t>
  </si>
  <si>
    <t>171,37</t>
  </si>
  <si>
    <t>В15-137</t>
  </si>
  <si>
    <t>174,08</t>
  </si>
  <si>
    <t>В15-138</t>
  </si>
  <si>
    <t>174,07</t>
  </si>
  <si>
    <t>В15-139</t>
  </si>
  <si>
    <t>174,04</t>
  </si>
  <si>
    <t>В15-140</t>
  </si>
  <si>
    <t>В15-141</t>
  </si>
  <si>
    <t>171,83</t>
  </si>
  <si>
    <t>В15-142</t>
  </si>
  <si>
    <t>173,77</t>
  </si>
  <si>
    <t>171,15</t>
  </si>
  <si>
    <t>В15-143</t>
  </si>
  <si>
    <t>171,80</t>
  </si>
  <si>
    <t>В15-144</t>
  </si>
  <si>
    <t>171,90</t>
  </si>
  <si>
    <t>В15-145</t>
  </si>
  <si>
    <t>173,84</t>
  </si>
  <si>
    <t>171,94</t>
  </si>
  <si>
    <t>В15-146</t>
  </si>
  <si>
    <t>173,75</t>
  </si>
  <si>
    <t>171,56</t>
  </si>
  <si>
    <t>В15-147</t>
  </si>
  <si>
    <t>171,60</t>
  </si>
  <si>
    <t>В15-148</t>
  </si>
  <si>
    <t>В15-149</t>
  </si>
  <si>
    <t>171,92</t>
  </si>
  <si>
    <t>В15-150</t>
  </si>
  <si>
    <t>172,02</t>
  </si>
  <si>
    <t>В15-151</t>
  </si>
  <si>
    <t>В15-152</t>
  </si>
  <si>
    <t>В15-153</t>
  </si>
  <si>
    <t>174,26</t>
  </si>
  <si>
    <t>В15-154</t>
  </si>
  <si>
    <t>В15-155</t>
  </si>
  <si>
    <t>174,25</t>
  </si>
  <si>
    <t>172,31</t>
  </si>
  <si>
    <t>В15-156</t>
  </si>
  <si>
    <t>В15-157</t>
  </si>
  <si>
    <t>174,46</t>
  </si>
  <si>
    <t>В15-158</t>
  </si>
  <si>
    <t>172,22</t>
  </si>
  <si>
    <t>В15-159</t>
  </si>
  <si>
    <t>В15-160</t>
  </si>
  <si>
    <t>173,78</t>
  </si>
  <si>
    <t>172,23</t>
  </si>
  <si>
    <t>В15-161</t>
  </si>
  <si>
    <t>171,48</t>
  </si>
  <si>
    <t>В15-162</t>
  </si>
  <si>
    <t>171,76</t>
  </si>
  <si>
    <t>В15-163</t>
  </si>
  <si>
    <t>172,06</t>
  </si>
  <si>
    <t>В15-164</t>
  </si>
  <si>
    <t>171,97</t>
  </si>
  <si>
    <t>В15-165</t>
  </si>
  <si>
    <t>В15-166</t>
  </si>
  <si>
    <t>174,94</t>
  </si>
  <si>
    <t>173,14</t>
  </si>
  <si>
    <t>В15-167</t>
  </si>
  <si>
    <t>172,91</t>
  </si>
  <si>
    <t>В15-168</t>
  </si>
  <si>
    <t>172,98</t>
  </si>
  <si>
    <t>до №85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</si>
  <si>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15-198-152</t>
    </r>
    <r>
      <rPr>
        <sz val="12"/>
        <color theme="1"/>
        <rFont val="Arial"/>
        <family val="2"/>
        <charset val="204"/>
      </rPr>
      <t xml:space="preserve"> </t>
    </r>
  </si>
  <si>
    <t>до №70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</si>
  <si>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15-198-153</t>
    </r>
    <r>
      <rPr>
        <sz val="12"/>
        <color theme="1"/>
        <rFont val="Arial"/>
        <family val="2"/>
        <charset val="204"/>
      </rPr>
      <t xml:space="preserve"> </t>
    </r>
  </si>
  <si>
    <t>до №83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</si>
  <si>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</si>
  <si>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15-198-154а</t>
    </r>
    <r>
      <rPr>
        <sz val="12"/>
        <color theme="1"/>
        <rFont val="Arial"/>
        <family val="2"/>
        <charset val="204"/>
      </rPr>
      <t xml:space="preserve"> </t>
    </r>
  </si>
  <si>
    <t>В15-154а</t>
  </si>
  <si>
    <t>до №64 по вул. Інтернаціональній</t>
  </si>
  <si>
    <t>до №79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</si>
  <si>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15-198-154б</t>
    </r>
    <r>
      <rPr>
        <sz val="12"/>
        <color theme="1"/>
        <rFont val="Arial"/>
        <family val="2"/>
        <charset val="204"/>
      </rPr>
      <t xml:space="preserve"> </t>
    </r>
  </si>
  <si>
    <t>В15-154б</t>
  </si>
  <si>
    <t>до №62 по вул. Інтернаціональній</t>
  </si>
  <si>
    <t>до №77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</si>
  <si>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15-198-154в</t>
    </r>
    <r>
      <rPr>
        <sz val="12"/>
        <color theme="1"/>
        <rFont val="Arial"/>
        <family val="2"/>
        <charset val="204"/>
      </rPr>
      <t xml:space="preserve"> </t>
    </r>
  </si>
  <si>
    <t>В15-154в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</si>
  <si>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15-198-155</t>
    </r>
    <r>
      <rPr>
        <sz val="12"/>
        <color theme="1"/>
        <rFont val="Arial"/>
        <family val="2"/>
        <charset val="204"/>
      </rPr>
      <t xml:space="preserve"> </t>
    </r>
  </si>
  <si>
    <t>до №66 по вул. Інтернаціональній</t>
  </si>
  <si>
    <t>до №81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</si>
  <si>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15-198-156а</t>
    </r>
    <r>
      <rPr>
        <sz val="12"/>
        <color theme="1"/>
        <rFont val="Arial"/>
        <family val="2"/>
        <charset val="204"/>
      </rPr>
      <t xml:space="preserve"> </t>
    </r>
  </si>
  <si>
    <t>В15-156а</t>
  </si>
  <si>
    <t>до №73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</si>
  <si>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</si>
  <si>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</si>
  <si>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25-198-324</t>
    </r>
    <r>
      <rPr>
        <sz val="12"/>
        <color theme="1"/>
        <rFont val="Arial"/>
        <family val="2"/>
        <charset val="204"/>
      </rPr>
      <t xml:space="preserve"> </t>
    </r>
  </si>
  <si>
    <t>90-8(25)</t>
  </si>
  <si>
    <t>В25-201</t>
  </si>
  <si>
    <t>175,51</t>
  </si>
  <si>
    <t>В25-202</t>
  </si>
  <si>
    <t>173,70</t>
  </si>
  <si>
    <t>В25-203</t>
  </si>
  <si>
    <t>В25-204</t>
  </si>
  <si>
    <t>В25-205</t>
  </si>
  <si>
    <t>175,25</t>
  </si>
  <si>
    <t>173,65</t>
  </si>
  <si>
    <t>В25-206</t>
  </si>
  <si>
    <t>В25-207</t>
  </si>
  <si>
    <t>В25-208</t>
  </si>
  <si>
    <t>В25-209</t>
  </si>
  <si>
    <t>173,32</t>
  </si>
  <si>
    <t>В25-210</t>
  </si>
  <si>
    <t>В25-211</t>
  </si>
  <si>
    <t>В25-212</t>
  </si>
  <si>
    <t>В25-213</t>
  </si>
  <si>
    <t>172,62</t>
  </si>
  <si>
    <t>В25-214</t>
  </si>
  <si>
    <t>В25-215</t>
  </si>
  <si>
    <t>175,28</t>
  </si>
  <si>
    <t>В25-216</t>
  </si>
  <si>
    <t>В25-217</t>
  </si>
  <si>
    <t>172,37</t>
  </si>
  <si>
    <t>В25-218</t>
  </si>
  <si>
    <t>В25-219</t>
  </si>
  <si>
    <t>172,51</t>
  </si>
  <si>
    <t>В25-220</t>
  </si>
  <si>
    <t>В25-221</t>
  </si>
  <si>
    <t>174,42</t>
  </si>
  <si>
    <t>В25-222</t>
  </si>
  <si>
    <t>В25-223</t>
  </si>
  <si>
    <t>174,29</t>
  </si>
  <si>
    <t>172,54</t>
  </si>
  <si>
    <t>В25-224</t>
  </si>
  <si>
    <t>174,12</t>
  </si>
  <si>
    <t>В25-225</t>
  </si>
  <si>
    <t>В25-226</t>
  </si>
  <si>
    <t>В25-227</t>
  </si>
  <si>
    <t>172,29</t>
  </si>
  <si>
    <t>В25-228</t>
  </si>
  <si>
    <t>172,13</t>
  </si>
  <si>
    <t>В25-229</t>
  </si>
  <si>
    <t>173,63</t>
  </si>
  <si>
    <t>171,22</t>
  </si>
  <si>
    <t>В25-230</t>
  </si>
  <si>
    <t>В25-231</t>
  </si>
  <si>
    <t>173,79</t>
  </si>
  <si>
    <t>171,29</t>
  </si>
  <si>
    <t>В25-232</t>
  </si>
  <si>
    <t>В25-233</t>
  </si>
  <si>
    <t>171,28</t>
  </si>
  <si>
    <t>В25-234</t>
  </si>
  <si>
    <t>171,14</t>
  </si>
  <si>
    <t>В25-235</t>
  </si>
  <si>
    <t>171,11</t>
  </si>
  <si>
    <t>В25-236</t>
  </si>
  <si>
    <t>170,91</t>
  </si>
  <si>
    <t>В25-237</t>
  </si>
  <si>
    <t>172,36</t>
  </si>
  <si>
    <t>170,55</t>
  </si>
  <si>
    <t>В25-238</t>
  </si>
  <si>
    <t>170,13</t>
  </si>
  <si>
    <t>В25-239</t>
  </si>
  <si>
    <t>170,52</t>
  </si>
  <si>
    <t>В25-240</t>
  </si>
  <si>
    <t>172,11</t>
  </si>
  <si>
    <t>170,51</t>
  </si>
  <si>
    <t>В25-241</t>
  </si>
  <si>
    <t>171,75</t>
  </si>
  <si>
    <t>В25-242</t>
  </si>
  <si>
    <t>171,72</t>
  </si>
  <si>
    <t>В25-243</t>
  </si>
  <si>
    <t>171,32</t>
  </si>
  <si>
    <t>В25-244</t>
  </si>
  <si>
    <t>173,50</t>
  </si>
  <si>
    <t>171,68</t>
  </si>
  <si>
    <t>В25-245</t>
  </si>
  <si>
    <t>173,29</t>
  </si>
  <si>
    <t>В25-246</t>
  </si>
  <si>
    <t>В25-247</t>
  </si>
  <si>
    <t>В25-248</t>
  </si>
  <si>
    <t>172,46</t>
  </si>
  <si>
    <t>170,40</t>
  </si>
  <si>
    <t>В25-249</t>
  </si>
  <si>
    <t>172,56</t>
  </si>
  <si>
    <t>170,35</t>
  </si>
  <si>
    <t>В25-250</t>
  </si>
  <si>
    <t>170,50</t>
  </si>
  <si>
    <t>В25-251</t>
  </si>
  <si>
    <t>166,50</t>
  </si>
  <si>
    <t>164,60</t>
  </si>
  <si>
    <t>В25-252</t>
  </si>
  <si>
    <t>165,20</t>
  </si>
  <si>
    <t>163,50</t>
  </si>
  <si>
    <t>В25-253</t>
  </si>
  <si>
    <t>164,44</t>
  </si>
  <si>
    <t>162,14</t>
  </si>
  <si>
    <t>В25-254</t>
  </si>
  <si>
    <t>163,45</t>
  </si>
  <si>
    <t>В25-255</t>
  </si>
  <si>
    <t>166,17</t>
  </si>
  <si>
    <t>163,91</t>
  </si>
  <si>
    <t>В25-256</t>
  </si>
  <si>
    <t>166,30</t>
  </si>
  <si>
    <t>163,74</t>
  </si>
  <si>
    <t>В25-257</t>
  </si>
  <si>
    <t>164,32</t>
  </si>
  <si>
    <t>162,12</t>
  </si>
  <si>
    <t>В25-258</t>
  </si>
  <si>
    <t>164,30</t>
  </si>
  <si>
    <t>В25-259</t>
  </si>
  <si>
    <t>В25-260</t>
  </si>
  <si>
    <t>172,09</t>
  </si>
  <si>
    <t>170,47</t>
  </si>
  <si>
    <t>В25-261</t>
  </si>
  <si>
    <t>В25-262</t>
  </si>
  <si>
    <t>170,90</t>
  </si>
  <si>
    <t>168,65</t>
  </si>
  <si>
    <t>В25-263</t>
  </si>
  <si>
    <t>170,78</t>
  </si>
  <si>
    <t>168,58</t>
  </si>
  <si>
    <t>В25-264</t>
  </si>
  <si>
    <t>169,15</t>
  </si>
  <si>
    <t>В25-265</t>
  </si>
  <si>
    <t>170,45</t>
  </si>
  <si>
    <t>168,53</t>
  </si>
  <si>
    <t>В25-266</t>
  </si>
  <si>
    <t>169,67</t>
  </si>
  <si>
    <t>167,60</t>
  </si>
  <si>
    <t>В25-267</t>
  </si>
  <si>
    <t>169,40</t>
  </si>
  <si>
    <t>167,50</t>
  </si>
  <si>
    <t>В25-268</t>
  </si>
  <si>
    <t>169,01</t>
  </si>
  <si>
    <t>167,40</t>
  </si>
  <si>
    <t>В25-269</t>
  </si>
  <si>
    <t>165,50</t>
  </si>
  <si>
    <t>В25-270</t>
  </si>
  <si>
    <t>167,06</t>
  </si>
  <si>
    <t>165,31</t>
  </si>
  <si>
    <t>В25-271</t>
  </si>
  <si>
    <t>166,45</t>
  </si>
  <si>
    <t>164,50</t>
  </si>
  <si>
    <t>В25-272</t>
  </si>
  <si>
    <t>170,53</t>
  </si>
  <si>
    <t>В25-273</t>
  </si>
  <si>
    <t>169,13</t>
  </si>
  <si>
    <t>167,49</t>
  </si>
  <si>
    <t>В25-274</t>
  </si>
  <si>
    <t>167,32</t>
  </si>
  <si>
    <t>167,41</t>
  </si>
  <si>
    <t>В25-275</t>
  </si>
  <si>
    <t>169,77</t>
  </si>
  <si>
    <t>В25-276</t>
  </si>
  <si>
    <t>171,21</t>
  </si>
  <si>
    <t>169,57</t>
  </si>
  <si>
    <t>В25-277</t>
  </si>
  <si>
    <t>169,94</t>
  </si>
  <si>
    <t>В25-278</t>
  </si>
  <si>
    <t>В25-279</t>
  </si>
  <si>
    <t>В25-280</t>
  </si>
  <si>
    <t>173,09</t>
  </si>
  <si>
    <t>В25-281</t>
  </si>
  <si>
    <t>174,73</t>
  </si>
  <si>
    <t>172,95</t>
  </si>
  <si>
    <t>В25-282</t>
  </si>
  <si>
    <t>В25-283</t>
  </si>
  <si>
    <t>В25-284</t>
  </si>
  <si>
    <t>В25-285</t>
  </si>
  <si>
    <t>В25-286</t>
  </si>
  <si>
    <t>В25-287</t>
  </si>
  <si>
    <t>174,21</t>
  </si>
  <si>
    <t>172,43</t>
  </si>
  <si>
    <t>В25-288</t>
  </si>
  <si>
    <t>В25-289</t>
  </si>
  <si>
    <t>В25-290</t>
  </si>
  <si>
    <t>173,55</t>
  </si>
  <si>
    <t>В25-291</t>
  </si>
  <si>
    <t>В25-292</t>
  </si>
  <si>
    <t>173,19</t>
  </si>
  <si>
    <t>В25-293</t>
  </si>
  <si>
    <t>В25-294</t>
  </si>
  <si>
    <t>173,37</t>
  </si>
  <si>
    <t>В25-295</t>
  </si>
  <si>
    <t>173,43</t>
  </si>
  <si>
    <t>В25-296</t>
  </si>
  <si>
    <t>174,93</t>
  </si>
  <si>
    <t>В25-297</t>
  </si>
  <si>
    <t>В25-298</t>
  </si>
  <si>
    <t>174,74</t>
  </si>
  <si>
    <t>В25-299</t>
  </si>
  <si>
    <t>В25-300</t>
  </si>
  <si>
    <t>В25-301</t>
  </si>
  <si>
    <t>174,35</t>
  </si>
  <si>
    <t>В25-302</t>
  </si>
  <si>
    <t>В25-303</t>
  </si>
  <si>
    <t>172,68</t>
  </si>
  <si>
    <t>В25-304</t>
  </si>
  <si>
    <t>В25-305</t>
  </si>
  <si>
    <t>172,41</t>
  </si>
  <si>
    <t>В25-306</t>
  </si>
  <si>
    <t>172,05</t>
  </si>
  <si>
    <t>В25-307</t>
  </si>
  <si>
    <t>172,07</t>
  </si>
  <si>
    <t>В25-308</t>
  </si>
  <si>
    <t>В25-309</t>
  </si>
  <si>
    <t>В25-310</t>
  </si>
  <si>
    <t>В25-311</t>
  </si>
  <si>
    <t>173,60</t>
  </si>
  <si>
    <t>171,10</t>
  </si>
  <si>
    <t>В25-312</t>
  </si>
  <si>
    <t>171,63</t>
  </si>
  <si>
    <t>В25-313</t>
  </si>
  <si>
    <t>171,85</t>
  </si>
  <si>
    <t>В25-314</t>
  </si>
  <si>
    <t>171,62</t>
  </si>
  <si>
    <t>В25-315</t>
  </si>
  <si>
    <t>173,53</t>
  </si>
  <si>
    <t>170,71</t>
  </si>
  <si>
    <t>В25-316</t>
  </si>
  <si>
    <t>В25-317</t>
  </si>
  <si>
    <t>В25-318</t>
  </si>
  <si>
    <t>170,49</t>
  </si>
  <si>
    <t>В25-319</t>
  </si>
  <si>
    <t>В25-320</t>
  </si>
  <si>
    <t>170,84</t>
  </si>
  <si>
    <t>169,00</t>
  </si>
  <si>
    <t>В25-321</t>
  </si>
  <si>
    <t>171,51</t>
  </si>
  <si>
    <t>167,10</t>
  </si>
  <si>
    <t>В25-322</t>
  </si>
  <si>
    <t>171,47</t>
  </si>
  <si>
    <t>167,03</t>
  </si>
  <si>
    <t>В25-323</t>
  </si>
  <si>
    <t>172,19</t>
  </si>
  <si>
    <t>169,30</t>
  </si>
  <si>
    <t>В25-324</t>
  </si>
  <si>
    <t>В25-325</t>
  </si>
  <si>
    <t>174,43</t>
  </si>
  <si>
    <t>В25-326</t>
  </si>
  <si>
    <t>172,81</t>
  </si>
  <si>
    <t>В25-327</t>
  </si>
  <si>
    <t>В25-328</t>
  </si>
  <si>
    <t>В25-329</t>
  </si>
  <si>
    <t>В25-330</t>
  </si>
  <si>
    <t>В25-331</t>
  </si>
  <si>
    <t>173,96</t>
  </si>
  <si>
    <t>В25-332</t>
  </si>
  <si>
    <t>174,48</t>
  </si>
  <si>
    <t>В25-333</t>
  </si>
  <si>
    <t>172,34</t>
  </si>
  <si>
    <t>В25-334</t>
  </si>
  <si>
    <t>В25-335</t>
  </si>
  <si>
    <t>В25-336</t>
  </si>
  <si>
    <t>В25-337</t>
  </si>
  <si>
    <t>В25-338</t>
  </si>
  <si>
    <t>174,41</t>
  </si>
  <si>
    <t>В25-339</t>
  </si>
  <si>
    <t>В25-340</t>
  </si>
  <si>
    <t>172,44</t>
  </si>
  <si>
    <t>В25-341</t>
  </si>
  <si>
    <t>В25-342</t>
  </si>
  <si>
    <t>В25-343</t>
  </si>
  <si>
    <t>171,89</t>
  </si>
  <si>
    <t>В25-344</t>
  </si>
  <si>
    <t>171,91</t>
  </si>
  <si>
    <t>В25-345</t>
  </si>
  <si>
    <t>В25-346</t>
  </si>
  <si>
    <t>173,57</t>
  </si>
  <si>
    <t>171,50</t>
  </si>
  <si>
    <t>В25-347</t>
  </si>
  <si>
    <t>В25-348</t>
  </si>
  <si>
    <t>171,27</t>
  </si>
  <si>
    <t>В25-349</t>
  </si>
  <si>
    <t>В25-350</t>
  </si>
  <si>
    <t>171,79</t>
  </si>
  <si>
    <t>170,03</t>
  </si>
  <si>
    <t>В25-351</t>
  </si>
  <si>
    <t>В25-352</t>
  </si>
  <si>
    <t>170,10</t>
  </si>
  <si>
    <t>В25-353</t>
  </si>
  <si>
    <t>В25-354</t>
  </si>
  <si>
    <t>168,75</t>
  </si>
  <si>
    <t>В25-355</t>
  </si>
  <si>
    <t>171,40</t>
  </si>
  <si>
    <t>В25-356</t>
  </si>
  <si>
    <t>171,78</t>
  </si>
  <si>
    <t>В25-357</t>
  </si>
  <si>
    <t>171,86</t>
  </si>
  <si>
    <t>В25-358</t>
  </si>
  <si>
    <t>171,74</t>
  </si>
  <si>
    <t>В25-359</t>
  </si>
  <si>
    <t>173,59</t>
  </si>
  <si>
    <t>В25-360</t>
  </si>
  <si>
    <t>171,53</t>
  </si>
  <si>
    <t>В25-361</t>
  </si>
  <si>
    <t>171,67</t>
  </si>
  <si>
    <t>В25-362</t>
  </si>
  <si>
    <t>В25-363</t>
  </si>
  <si>
    <t>В25-364</t>
  </si>
  <si>
    <t>173,41</t>
  </si>
  <si>
    <t>171,49</t>
  </si>
  <si>
    <t>В25-365</t>
  </si>
  <si>
    <t>В25-366</t>
  </si>
  <si>
    <t>171,46</t>
  </si>
  <si>
    <t>В25-367</t>
  </si>
  <si>
    <t>В25-368</t>
  </si>
  <si>
    <t>В25-369</t>
  </si>
  <si>
    <t>170,85</t>
  </si>
  <si>
    <t>В25-370</t>
  </si>
  <si>
    <t>171,00</t>
  </si>
  <si>
    <t>В25-371</t>
  </si>
  <si>
    <t>170,92</t>
  </si>
  <si>
    <t>В25-372</t>
  </si>
  <si>
    <t>В25-373</t>
  </si>
  <si>
    <t>171,57</t>
  </si>
  <si>
    <t>169,61</t>
  </si>
  <si>
    <t>В25-374</t>
  </si>
  <si>
    <t>169,60</t>
  </si>
  <si>
    <t>В25-375</t>
  </si>
  <si>
    <t>169,58</t>
  </si>
  <si>
    <t>В25-376</t>
  </si>
  <si>
    <t>169,63</t>
  </si>
  <si>
    <t>В25-377</t>
  </si>
  <si>
    <t>170,69</t>
  </si>
  <si>
    <t>168,24</t>
  </si>
  <si>
    <t>В25-378</t>
  </si>
  <si>
    <t>171,93</t>
  </si>
  <si>
    <t>В25-379</t>
  </si>
  <si>
    <t>В25-380</t>
  </si>
  <si>
    <t>В25-381</t>
  </si>
  <si>
    <t>169,95</t>
  </si>
  <si>
    <t>В25-382</t>
  </si>
  <si>
    <t>170,83</t>
  </si>
  <si>
    <t>168,66</t>
  </si>
  <si>
    <t>В25-383</t>
  </si>
  <si>
    <t>170,02</t>
  </si>
  <si>
    <t>В25-384</t>
  </si>
  <si>
    <t>171,65</t>
  </si>
  <si>
    <t>169,70</t>
  </si>
  <si>
    <t>В25-385</t>
  </si>
  <si>
    <t>168,10</t>
  </si>
  <si>
    <t>В25-386</t>
  </si>
  <si>
    <t>170,46</t>
  </si>
  <si>
    <t>168,35</t>
  </si>
  <si>
    <t>В25-387</t>
  </si>
  <si>
    <t>168,07</t>
  </si>
  <si>
    <t>В25-388</t>
  </si>
  <si>
    <t>В25-389</t>
  </si>
  <si>
    <t>172,38</t>
  </si>
  <si>
    <t>170,88</t>
  </si>
  <si>
    <t>В25-390</t>
  </si>
  <si>
    <t>170,57</t>
  </si>
  <si>
    <t>В25-391</t>
  </si>
  <si>
    <t>В25-392</t>
  </si>
  <si>
    <t>В25-393</t>
  </si>
  <si>
    <t>В25-394</t>
  </si>
  <si>
    <t>171,02</t>
  </si>
  <si>
    <t>В25-395</t>
  </si>
  <si>
    <t>171,88</t>
  </si>
  <si>
    <t>168,83</t>
  </si>
  <si>
    <t>В25-396</t>
  </si>
  <si>
    <t>170,95</t>
  </si>
  <si>
    <t>В25-397</t>
  </si>
  <si>
    <t>169,89</t>
  </si>
  <si>
    <t>В25-398</t>
  </si>
  <si>
    <t>171,98</t>
  </si>
  <si>
    <t>170,01</t>
  </si>
  <si>
    <t>В25-399</t>
  </si>
  <si>
    <t>170,60</t>
  </si>
  <si>
    <t>В25-400</t>
  </si>
  <si>
    <t>до №60а по вул. Інтернаціональній</t>
  </si>
  <si>
    <t>до №67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</si>
  <si>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25-198-325</t>
    </r>
    <r>
      <rPr>
        <sz val="12"/>
        <color theme="1"/>
        <rFont val="Arial"/>
        <family val="2"/>
        <charset val="204"/>
      </rPr>
      <t xml:space="preserve"> </t>
    </r>
  </si>
  <si>
    <t>до №65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</si>
  <si>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25-198-326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</si>
  <si>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25-198-327</t>
    </r>
    <r>
      <rPr>
        <sz val="12"/>
        <color theme="1"/>
        <rFont val="Arial"/>
        <family val="2"/>
        <charset val="204"/>
      </rPr>
      <t xml:space="preserve"> </t>
    </r>
  </si>
  <si>
    <t>до №58 по вул. Інтернаціональній</t>
  </si>
  <si>
    <t>до №63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</si>
  <si>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25-198-328</t>
    </r>
    <r>
      <rPr>
        <sz val="12"/>
        <color theme="1"/>
        <rFont val="Arial"/>
        <family val="2"/>
        <charset val="204"/>
      </rPr>
      <t xml:space="preserve"> </t>
    </r>
  </si>
  <si>
    <t>до №56 по вул. Інтернаціональній</t>
  </si>
  <si>
    <t>до №61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</si>
  <si>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25-198-329</t>
    </r>
    <r>
      <rPr>
        <sz val="12"/>
        <color theme="1"/>
        <rFont val="Arial"/>
        <family val="2"/>
        <charset val="204"/>
      </rPr>
      <t xml:space="preserve"> </t>
    </r>
  </si>
  <si>
    <t>до №54 по вул. Інтернаціональній</t>
  </si>
  <si>
    <t>до №59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</si>
  <si>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25-198-330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</si>
  <si>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25-198-330а</t>
    </r>
    <r>
      <rPr>
        <sz val="12"/>
        <color theme="1"/>
        <rFont val="Arial"/>
        <family val="2"/>
        <charset val="204"/>
      </rPr>
      <t xml:space="preserve"> </t>
    </r>
  </si>
  <si>
    <t>В25-330а</t>
  </si>
  <si>
    <t>до №50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</si>
  <si>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25-198-330б</t>
    </r>
    <r>
      <rPr>
        <sz val="12"/>
        <color theme="1"/>
        <rFont val="Arial"/>
        <family val="2"/>
        <charset val="204"/>
      </rPr>
      <t xml:space="preserve"> </t>
    </r>
  </si>
  <si>
    <t>В25-330б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</si>
  <si>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25-198-331</t>
    </r>
    <r>
      <rPr>
        <sz val="12"/>
        <color theme="1"/>
        <rFont val="Arial"/>
        <family val="2"/>
        <charset val="204"/>
      </rPr>
      <t xml:space="preserve"> </t>
    </r>
  </si>
  <si>
    <t>до №48 по вул. Інтернаціональній</t>
  </si>
  <si>
    <t>до №53/2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</si>
  <si>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25-198-333</t>
    </r>
    <r>
      <rPr>
        <sz val="12"/>
        <color theme="1"/>
        <rFont val="Arial"/>
        <family val="2"/>
        <charset val="204"/>
      </rPr>
      <t xml:space="preserve"> </t>
    </r>
  </si>
  <si>
    <t>до №51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</si>
  <si>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25-198-333а</t>
    </r>
    <r>
      <rPr>
        <sz val="12"/>
        <color theme="1"/>
        <rFont val="Arial"/>
        <family val="2"/>
        <charset val="204"/>
      </rPr>
      <t xml:space="preserve"> </t>
    </r>
  </si>
  <si>
    <t>В25-333а</t>
  </si>
  <si>
    <t>до №46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</si>
  <si>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25-198-335</t>
    </r>
    <r>
      <rPr>
        <sz val="12"/>
        <color theme="1"/>
        <rFont val="Arial"/>
        <family val="2"/>
        <charset val="204"/>
      </rPr>
      <t xml:space="preserve"> </t>
    </r>
  </si>
  <si>
    <t>до №44 по вул. Інтернаціональній</t>
  </si>
  <si>
    <t>до №49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</si>
  <si>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25-198-336</t>
    </r>
    <r>
      <rPr>
        <sz val="12"/>
        <color theme="1"/>
        <rFont val="Arial"/>
        <family val="2"/>
        <charset val="204"/>
      </rPr>
      <t xml:space="preserve"> </t>
    </r>
  </si>
  <si>
    <t>до №42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</si>
  <si>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25-198-337</t>
    </r>
    <r>
      <rPr>
        <sz val="12"/>
        <color theme="1"/>
        <rFont val="Arial"/>
        <family val="2"/>
        <charset val="204"/>
      </rPr>
      <t xml:space="preserve"> </t>
    </r>
  </si>
  <si>
    <t>до №47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</si>
  <si>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25-198-339</t>
    </r>
    <r>
      <rPr>
        <sz val="12"/>
        <color theme="1"/>
        <rFont val="Arial"/>
        <family val="2"/>
        <charset val="204"/>
      </rPr>
      <t xml:space="preserve"> </t>
    </r>
  </si>
  <si>
    <t>до №40 по вул. Інтернаціональній</t>
  </si>
  <si>
    <t>до №45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</si>
  <si>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25-198-340</t>
    </r>
    <r>
      <rPr>
        <sz val="12"/>
        <color theme="1"/>
        <rFont val="Arial"/>
        <family val="2"/>
        <charset val="204"/>
      </rPr>
      <t xml:space="preserve"> </t>
    </r>
  </si>
  <si>
    <t>до №38 по вул. Інтернаціональній</t>
  </si>
  <si>
    <t>до №43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</si>
  <si>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25-198-341</t>
    </r>
    <r>
      <rPr>
        <sz val="12"/>
        <color theme="1"/>
        <rFont val="Arial"/>
        <family val="2"/>
        <charset val="204"/>
      </rPr>
      <t xml:space="preserve"> </t>
    </r>
  </si>
  <si>
    <t>до №36 по вул. Інтернаціональній</t>
  </si>
  <si>
    <t>до №41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</si>
  <si>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25-198-342</t>
    </r>
    <r>
      <rPr>
        <sz val="12"/>
        <color theme="1"/>
        <rFont val="Arial"/>
        <family val="2"/>
        <charset val="204"/>
      </rPr>
      <t xml:space="preserve"> </t>
    </r>
  </si>
  <si>
    <t>м/п</t>
  </si>
  <si>
    <t>до №39 по вул. Інтернаціональній</t>
  </si>
  <si>
    <t>до №34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</si>
  <si>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25-198-343</t>
    </r>
    <r>
      <rPr>
        <sz val="12"/>
        <color theme="1"/>
        <rFont val="Arial"/>
        <family val="2"/>
        <charset val="204"/>
      </rPr>
      <t xml:space="preserve"> </t>
    </r>
  </si>
  <si>
    <t>до №32 по вул. Інтернаціональній</t>
  </si>
  <si>
    <t>до №37 кв.3 по вул. Інтернаціональній</t>
  </si>
  <si>
    <t>до №37 кв.2 по вул. Інтернаціональній</t>
  </si>
  <si>
    <t>до №37 кв.1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</si>
  <si>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25-198-344</t>
    </r>
    <r>
      <rPr>
        <sz val="12"/>
        <color theme="1"/>
        <rFont val="Arial"/>
        <family val="2"/>
        <charset val="204"/>
      </rPr>
      <t xml:space="preserve"> </t>
    </r>
  </si>
  <si>
    <t>до №30 по вул. Інтернаціональній</t>
  </si>
  <si>
    <t>до №35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</si>
  <si>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25-198-345</t>
    </r>
    <r>
      <rPr>
        <sz val="12"/>
        <color theme="1"/>
        <rFont val="Arial"/>
        <family val="2"/>
        <charset val="204"/>
      </rPr>
      <t xml:space="preserve"> </t>
    </r>
  </si>
  <si>
    <t>до №33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</si>
  <si>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25-198-346</t>
    </r>
    <r>
      <rPr>
        <sz val="12"/>
        <color theme="1"/>
        <rFont val="Arial"/>
        <family val="2"/>
        <charset val="204"/>
      </rPr>
      <t xml:space="preserve"> </t>
    </r>
  </si>
  <si>
    <t>до №28а кв.1 по вул. Інтернаціональній</t>
  </si>
  <si>
    <t>до №33а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</si>
  <si>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25-198-347</t>
    </r>
    <r>
      <rPr>
        <sz val="12"/>
        <color theme="1"/>
        <rFont val="Arial"/>
        <family val="2"/>
        <charset val="204"/>
      </rPr>
      <t xml:space="preserve"> </t>
    </r>
  </si>
  <si>
    <t>до №28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</si>
  <si>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</t>
    </r>
    <r>
      <rPr>
        <sz val="12"/>
        <color theme="1"/>
        <rFont val="Arial"/>
        <family val="2"/>
        <charset val="204"/>
      </rPr>
      <t xml:space="preserve"> </t>
    </r>
  </si>
  <si>
    <t>сталь</t>
  </si>
  <si>
    <t>2,4*2,4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</si>
  <si>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</si>
  <si>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25-198-348а</t>
    </r>
    <r>
      <rPr>
        <sz val="12"/>
        <color theme="1"/>
        <rFont val="Arial"/>
        <family val="2"/>
        <charset val="204"/>
      </rPr>
      <t xml:space="preserve"> </t>
    </r>
  </si>
  <si>
    <t>В25-348а</t>
  </si>
  <si>
    <t>до №26 по вул. Інтернаціональній</t>
  </si>
  <si>
    <t>до №31;№31а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</si>
  <si>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25-198-348б</t>
    </r>
    <r>
      <rPr>
        <sz val="12"/>
        <color theme="1"/>
        <rFont val="Arial"/>
        <family val="2"/>
        <charset val="204"/>
      </rPr>
      <t xml:space="preserve"> </t>
    </r>
  </si>
  <si>
    <t>В25-348б</t>
  </si>
  <si>
    <t>до №24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</si>
  <si>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25-198-348в</t>
    </r>
    <r>
      <rPr>
        <sz val="12"/>
        <color theme="1"/>
        <rFont val="Arial"/>
        <family val="2"/>
        <charset val="204"/>
      </rPr>
      <t xml:space="preserve"> </t>
    </r>
  </si>
  <si>
    <t>В25-348в</t>
  </si>
  <si>
    <t>до №21 по вул. Інтернаціональній</t>
  </si>
  <si>
    <t>до №23 по вул. Інтернаціональній</t>
  </si>
  <si>
    <t>до №27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</si>
  <si>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25-198-348г</t>
    </r>
    <r>
      <rPr>
        <sz val="12"/>
        <color theme="1"/>
        <rFont val="Arial"/>
        <family val="2"/>
        <charset val="204"/>
      </rPr>
      <t xml:space="preserve"> </t>
    </r>
  </si>
  <si>
    <t>В25-348г</t>
  </si>
  <si>
    <t>до №20 по вул. Інтернаціональній</t>
  </si>
  <si>
    <t>до №25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</si>
  <si>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25-198-348д</t>
    </r>
    <r>
      <rPr>
        <sz val="12"/>
        <color theme="1"/>
        <rFont val="Arial"/>
        <family val="2"/>
        <charset val="204"/>
      </rPr>
      <t xml:space="preserve"> </t>
    </r>
  </si>
  <si>
    <t>В25-348д</t>
  </si>
  <si>
    <t>до №18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</si>
  <si>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25-198-348е</t>
    </r>
    <r>
      <rPr>
        <sz val="12"/>
        <color theme="1"/>
        <rFont val="Arial"/>
        <family val="2"/>
        <charset val="204"/>
      </rPr>
      <t xml:space="preserve"> </t>
    </r>
  </si>
  <si>
    <t>В25-348е</t>
  </si>
  <si>
    <t>до №16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</si>
  <si>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25-198-348ж</t>
    </r>
    <r>
      <rPr>
        <sz val="12"/>
        <color theme="1"/>
        <rFont val="Arial"/>
        <family val="2"/>
        <charset val="204"/>
      </rPr>
      <t xml:space="preserve"> </t>
    </r>
  </si>
  <si>
    <t>В25-348ж</t>
  </si>
  <si>
    <t>до №14 по вул. Інтернаціональній</t>
  </si>
  <si>
    <t>до №19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</si>
  <si>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25-198-348з</t>
    </r>
    <r>
      <rPr>
        <sz val="12"/>
        <color theme="1"/>
        <rFont val="Arial"/>
        <family val="2"/>
        <charset val="204"/>
      </rPr>
      <t xml:space="preserve"> </t>
    </r>
  </si>
  <si>
    <t>В25-348з</t>
  </si>
  <si>
    <t>до №12 по вул. Інтернаціональній</t>
  </si>
  <si>
    <t>до №17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</si>
  <si>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25-198-348и</t>
    </r>
    <r>
      <rPr>
        <sz val="12"/>
        <color theme="1"/>
        <rFont val="Arial"/>
        <family val="2"/>
        <charset val="204"/>
      </rPr>
      <t xml:space="preserve"> </t>
    </r>
  </si>
  <si>
    <t>В25-348и</t>
  </si>
  <si>
    <t>до №10 по вул. Інтернаціональній</t>
  </si>
  <si>
    <t>до №15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</si>
  <si>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25-198-348і</t>
    </r>
    <r>
      <rPr>
        <sz val="12"/>
        <color theme="1"/>
        <rFont val="Arial"/>
        <family val="2"/>
        <charset val="204"/>
      </rPr>
      <t xml:space="preserve"> </t>
    </r>
  </si>
  <si>
    <t>В25-348і</t>
  </si>
  <si>
    <t>до №8 по вул. Інтернаціональній</t>
  </si>
  <si>
    <t>до №13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</si>
  <si>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25-198-348й</t>
    </r>
    <r>
      <rPr>
        <sz val="12"/>
        <color theme="1"/>
        <rFont val="Arial"/>
        <family val="2"/>
        <charset val="204"/>
      </rPr>
      <t xml:space="preserve"> </t>
    </r>
  </si>
  <si>
    <t>В25-348й</t>
  </si>
  <si>
    <t>до №6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</si>
  <si>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25-198-348к</t>
    </r>
    <r>
      <rPr>
        <sz val="12"/>
        <color theme="1"/>
        <rFont val="Arial"/>
        <family val="2"/>
        <charset val="204"/>
      </rPr>
      <t xml:space="preserve"> </t>
    </r>
  </si>
  <si>
    <t>В25-348к</t>
  </si>
  <si>
    <t>до №4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</si>
  <si>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25-198-349</t>
    </r>
  </si>
  <si>
    <t>до №2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</si>
  <si>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25-198-350</t>
    </r>
    <r>
      <rPr>
        <sz val="12"/>
        <color theme="1"/>
        <rFont val="Arial"/>
        <family val="2"/>
        <charset val="204"/>
      </rPr>
      <t xml:space="preserve"> </t>
    </r>
  </si>
  <si>
    <t>чавун; на вул. Воєводіна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</si>
  <si>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25-198-287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</si>
  <si>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15-198-156</t>
    </r>
    <r>
      <rPr>
        <sz val="12"/>
        <color theme="1"/>
        <rFont val="Arial"/>
        <family val="2"/>
        <charset val="204"/>
      </rPr>
      <t xml:space="preserve"> </t>
    </r>
  </si>
  <si>
    <t>В/колодязь відсутній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</si>
</sst>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3" name="Группа 2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33" name="TextBox 32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4" name="TextBox 33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90488</xdr:colOff>
      <xdr:row>3</xdr:row>
      <xdr:rowOff>23812</xdr:rowOff>
    </xdr:from>
    <xdr:ext cx="285750" cy="676275"/>
    <xdr:sp macro="" textlink="">
      <xdr:nvSpPr>
        <xdr:cNvPr id="35" name="TextBox 34"/>
        <xdr:cNvSpPr txBox="1"/>
      </xdr:nvSpPr>
      <xdr:spPr>
        <a:xfrm rot="16200000">
          <a:off x="8782050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4</xdr:row>
      <xdr:rowOff>142875</xdr:rowOff>
    </xdr:from>
    <xdr:to>
      <xdr:col>11</xdr:col>
      <xdr:colOff>152400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64882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10</xdr:row>
      <xdr:rowOff>171450</xdr:rowOff>
    </xdr:from>
    <xdr:to>
      <xdr:col>11</xdr:col>
      <xdr:colOff>254100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534525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519113</xdr:colOff>
      <xdr:row>3</xdr:row>
      <xdr:rowOff>33337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9210675" y="16573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9525</xdr:colOff>
      <xdr:row>14</xdr:row>
      <xdr:rowOff>0</xdr:rowOff>
    </xdr:from>
    <xdr:to>
      <xdr:col>10</xdr:col>
      <xdr:colOff>9525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88963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15</xdr:row>
      <xdr:rowOff>95250</xdr:rowOff>
    </xdr:from>
    <xdr:to>
      <xdr:col>10</xdr:col>
      <xdr:colOff>111225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8782050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390531</xdr:colOff>
      <xdr:row>21</xdr:row>
      <xdr:rowOff>180975</xdr:rowOff>
    </xdr:from>
    <xdr:ext cx="285750" cy="676275"/>
    <xdr:sp macro="" textlink="">
      <xdr:nvSpPr>
        <xdr:cNvPr id="36" name="TextBox 35"/>
        <xdr:cNvSpPr txBox="1"/>
      </xdr:nvSpPr>
      <xdr:spPr>
        <a:xfrm rot="16200000">
          <a:off x="8472493" y="562451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4</xdr:row>
      <xdr:rowOff>152400</xdr:rowOff>
    </xdr:from>
    <xdr:to>
      <xdr:col>11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8107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10</xdr:row>
      <xdr:rowOff>133350</xdr:rowOff>
    </xdr:from>
    <xdr:to>
      <xdr:col>11</xdr:col>
      <xdr:colOff>425550</xdr:colOff>
      <xdr:row>12</xdr:row>
      <xdr:rowOff>112350</xdr:rowOff>
    </xdr:to>
    <xdr:grpSp>
      <xdr:nvGrpSpPr>
        <xdr:cNvPr id="26" name="Группа 25"/>
        <xdr:cNvGrpSpPr/>
      </xdr:nvGrpSpPr>
      <xdr:grpSpPr>
        <a:xfrm rot="10800000">
          <a:off x="9705975" y="32861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80963</xdr:colOff>
      <xdr:row>3</xdr:row>
      <xdr:rowOff>33337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9382125" y="16573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9525</xdr:colOff>
      <xdr:row>14</xdr:row>
      <xdr:rowOff>0</xdr:rowOff>
    </xdr:from>
    <xdr:to>
      <xdr:col>10</xdr:col>
      <xdr:colOff>9525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88963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15</xdr:row>
      <xdr:rowOff>95250</xdr:rowOff>
    </xdr:from>
    <xdr:to>
      <xdr:col>10</xdr:col>
      <xdr:colOff>111225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8782050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361962</xdr:colOff>
      <xdr:row>22</xdr:row>
      <xdr:rowOff>28575</xdr:rowOff>
    </xdr:from>
    <xdr:ext cx="285750" cy="676275"/>
    <xdr:sp macro="" textlink="">
      <xdr:nvSpPr>
        <xdr:cNvPr id="36" name="TextBox 35"/>
        <xdr:cNvSpPr txBox="1"/>
      </xdr:nvSpPr>
      <xdr:spPr>
        <a:xfrm rot="16200000">
          <a:off x="8443924" y="566261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590550</xdr:colOff>
      <xdr:row>14</xdr:row>
      <xdr:rowOff>9525</xdr:rowOff>
    </xdr:from>
    <xdr:to>
      <xdr:col>10</xdr:col>
      <xdr:colOff>590550</xdr:colOff>
      <xdr:row>24</xdr:row>
      <xdr:rowOff>257175</xdr:rowOff>
    </xdr:to>
    <xdr:cxnSp macro="">
      <xdr:nvCxnSpPr>
        <xdr:cNvPr id="37" name="Прямая соединительная линия 36"/>
        <xdr:cNvCxnSpPr/>
      </xdr:nvCxnSpPr>
      <xdr:spPr>
        <a:xfrm>
          <a:off x="94773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4</xdr:row>
      <xdr:rowOff>133350</xdr:rowOff>
    </xdr:from>
    <xdr:to>
      <xdr:col>9</xdr:col>
      <xdr:colOff>314325</xdr:colOff>
      <xdr:row>14</xdr:row>
      <xdr:rowOff>0</xdr:rowOff>
    </xdr:to>
    <xdr:cxnSp macro="">
      <xdr:nvCxnSpPr>
        <xdr:cNvPr id="38" name="Прямая соединительная линия 37"/>
        <xdr:cNvCxnSpPr/>
      </xdr:nvCxnSpPr>
      <xdr:spPr>
        <a:xfrm>
          <a:off x="85915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15</xdr:row>
      <xdr:rowOff>104775</xdr:rowOff>
    </xdr:from>
    <xdr:to>
      <xdr:col>11</xdr:col>
      <xdr:colOff>82650</xdr:colOff>
      <xdr:row>17</xdr:row>
      <xdr:rowOff>83775</xdr:rowOff>
    </xdr:to>
    <xdr:grpSp>
      <xdr:nvGrpSpPr>
        <xdr:cNvPr id="39" name="Группа 38"/>
        <xdr:cNvGrpSpPr/>
      </xdr:nvGrpSpPr>
      <xdr:grpSpPr>
        <a:xfrm rot="10800000">
          <a:off x="9363075" y="42100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200025</xdr:colOff>
      <xdr:row>10</xdr:row>
      <xdr:rowOff>152400</xdr:rowOff>
    </xdr:from>
    <xdr:to>
      <xdr:col>9</xdr:col>
      <xdr:colOff>416025</xdr:colOff>
      <xdr:row>12</xdr:row>
      <xdr:rowOff>131400</xdr:rowOff>
    </xdr:to>
    <xdr:grpSp>
      <xdr:nvGrpSpPr>
        <xdr:cNvPr id="42" name="Группа 41"/>
        <xdr:cNvGrpSpPr/>
      </xdr:nvGrpSpPr>
      <xdr:grpSpPr>
        <a:xfrm rot="10800000">
          <a:off x="8477250" y="33051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342903</xdr:colOff>
      <xdr:row>22</xdr:row>
      <xdr:rowOff>57150</xdr:rowOff>
    </xdr:from>
    <xdr:ext cx="285750" cy="676275"/>
    <xdr:sp macro="" textlink="">
      <xdr:nvSpPr>
        <xdr:cNvPr id="45" name="TextBox 44"/>
        <xdr:cNvSpPr txBox="1"/>
      </xdr:nvSpPr>
      <xdr:spPr>
        <a:xfrm rot="16200000">
          <a:off x="9034465" y="5691188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3</xdr:row>
      <xdr:rowOff>38100</xdr:rowOff>
    </xdr:from>
    <xdr:ext cx="285750" cy="676275"/>
    <xdr:sp macro="" textlink="">
      <xdr:nvSpPr>
        <xdr:cNvPr id="46" name="TextBox 45"/>
        <xdr:cNvSpPr txBox="1"/>
      </xdr:nvSpPr>
      <xdr:spPr>
        <a:xfrm rot="16200000">
          <a:off x="8139112" y="166211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90488</xdr:colOff>
      <xdr:row>3</xdr:row>
      <xdr:rowOff>23812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0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4</xdr:row>
      <xdr:rowOff>152400</xdr:rowOff>
    </xdr:from>
    <xdr:to>
      <xdr:col>11</xdr:col>
      <xdr:colOff>200025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6964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10</xdr:row>
      <xdr:rowOff>171450</xdr:rowOff>
    </xdr:from>
    <xdr:to>
      <xdr:col>11</xdr:col>
      <xdr:colOff>301725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582150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566738</xdr:colOff>
      <xdr:row>3</xdr:row>
      <xdr:rowOff>33337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9258300" y="16573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361950</xdr:colOff>
      <xdr:row>13</xdr:row>
      <xdr:rowOff>28575</xdr:rowOff>
    </xdr:from>
    <xdr:to>
      <xdr:col>10</xdr:col>
      <xdr:colOff>113408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8639175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</xdr:row>
      <xdr:rowOff>152400</xdr:rowOff>
    </xdr:from>
    <xdr:to>
      <xdr:col>11</xdr:col>
      <xdr:colOff>9525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5059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10</xdr:row>
      <xdr:rowOff>161925</xdr:rowOff>
    </xdr:from>
    <xdr:to>
      <xdr:col>11</xdr:col>
      <xdr:colOff>120750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401175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376238</xdr:colOff>
      <xdr:row>3</xdr:row>
      <xdr:rowOff>33337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9067800" y="16573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9525</xdr:colOff>
      <xdr:row>14</xdr:row>
      <xdr:rowOff>0</xdr:rowOff>
    </xdr:from>
    <xdr:to>
      <xdr:col>10</xdr:col>
      <xdr:colOff>9525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88963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15</xdr:row>
      <xdr:rowOff>95250</xdr:rowOff>
    </xdr:from>
    <xdr:to>
      <xdr:col>10</xdr:col>
      <xdr:colOff>111225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8782050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371483</xdr:colOff>
      <xdr:row>22</xdr:row>
      <xdr:rowOff>19050</xdr:rowOff>
    </xdr:from>
    <xdr:ext cx="285750" cy="676275"/>
    <xdr:sp macro="" textlink="">
      <xdr:nvSpPr>
        <xdr:cNvPr id="36" name="TextBox 35"/>
        <xdr:cNvSpPr txBox="1"/>
      </xdr:nvSpPr>
      <xdr:spPr>
        <a:xfrm rot="16200000">
          <a:off x="8453445" y="5653088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338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104775</xdr:rowOff>
    </xdr:from>
    <xdr:to>
      <xdr:col>10</xdr:col>
      <xdr:colOff>425550</xdr:colOff>
      <xdr:row>17</xdr:row>
      <xdr:rowOff>83775</xdr:rowOff>
    </xdr:to>
    <xdr:grpSp>
      <xdr:nvGrpSpPr>
        <xdr:cNvPr id="26" name="Группа 25"/>
        <xdr:cNvGrpSpPr/>
      </xdr:nvGrpSpPr>
      <xdr:grpSpPr>
        <a:xfrm rot="10800000">
          <a:off x="9096375" y="4210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90497</xdr:colOff>
      <xdr:row>22</xdr:row>
      <xdr:rowOff>42862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9" y="56769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90488</xdr:colOff>
      <xdr:row>3</xdr:row>
      <xdr:rowOff>23812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0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90488</xdr:colOff>
      <xdr:row>3</xdr:row>
      <xdr:rowOff>23812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0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4</xdr:row>
      <xdr:rowOff>142875</xdr:rowOff>
    </xdr:from>
    <xdr:to>
      <xdr:col>11</xdr:col>
      <xdr:colOff>409575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90600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10</xdr:row>
      <xdr:rowOff>161925</xdr:rowOff>
    </xdr:from>
    <xdr:to>
      <xdr:col>11</xdr:col>
      <xdr:colOff>520800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801225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166688</xdr:colOff>
      <xdr:row>3</xdr:row>
      <xdr:rowOff>42862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9467850" y="16668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152400</xdr:colOff>
      <xdr:row>13</xdr:row>
      <xdr:rowOff>19050</xdr:rowOff>
    </xdr:from>
    <xdr:to>
      <xdr:col>10</xdr:col>
      <xdr:colOff>513458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3922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381000</xdr:colOff>
      <xdr:row>14</xdr:row>
      <xdr:rowOff>0</xdr:rowOff>
    </xdr:from>
    <xdr:to>
      <xdr:col>9</xdr:col>
      <xdr:colOff>381000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865822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15</xdr:row>
      <xdr:rowOff>95250</xdr:rowOff>
    </xdr:from>
    <xdr:to>
      <xdr:col>9</xdr:col>
      <xdr:colOff>482700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8543925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133353</xdr:colOff>
      <xdr:row>22</xdr:row>
      <xdr:rowOff>9525</xdr:rowOff>
    </xdr:from>
    <xdr:ext cx="285750" cy="676275"/>
    <xdr:sp macro="" textlink="">
      <xdr:nvSpPr>
        <xdr:cNvPr id="36" name="TextBox 35"/>
        <xdr:cNvSpPr txBox="1"/>
      </xdr:nvSpPr>
      <xdr:spPr>
        <a:xfrm rot="16200000">
          <a:off x="8215315" y="564356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</xdr:row>
      <xdr:rowOff>152400</xdr:rowOff>
    </xdr:from>
    <xdr:to>
      <xdr:col>11</xdr:col>
      <xdr:colOff>9525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5059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10</xdr:row>
      <xdr:rowOff>161925</xdr:rowOff>
    </xdr:from>
    <xdr:to>
      <xdr:col>11</xdr:col>
      <xdr:colOff>111225</xdr:colOff>
      <xdr:row>12</xdr:row>
      <xdr:rowOff>140925</xdr:rowOff>
    </xdr:to>
    <xdr:grpSp>
      <xdr:nvGrpSpPr>
        <xdr:cNvPr id="23" name="Группа 22"/>
        <xdr:cNvGrpSpPr/>
      </xdr:nvGrpSpPr>
      <xdr:grpSpPr>
        <a:xfrm rot="10800000">
          <a:off x="9391650" y="33147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395288</xdr:colOff>
      <xdr:row>3</xdr:row>
      <xdr:rowOff>33337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9086850" y="16573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76200</xdr:rowOff>
    </xdr:from>
    <xdr:to>
      <xdr:col>17</xdr:col>
      <xdr:colOff>427733</xdr:colOff>
      <xdr:row>19</xdr:row>
      <xdr:rowOff>60969</xdr:rowOff>
    </xdr:to>
    <xdr:grpSp>
      <xdr:nvGrpSpPr>
        <xdr:cNvPr id="29" name="Группа 28"/>
        <xdr:cNvGrpSpPr/>
      </xdr:nvGrpSpPr>
      <xdr:grpSpPr>
        <a:xfrm rot="1670272">
          <a:off x="13220700" y="4562475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95250</xdr:colOff>
      <xdr:row>14</xdr:row>
      <xdr:rowOff>9525</xdr:rowOff>
    </xdr:from>
    <xdr:to>
      <xdr:col>10</xdr:col>
      <xdr:colOff>95250</xdr:colOff>
      <xdr:row>24</xdr:row>
      <xdr:rowOff>257175</xdr:rowOff>
    </xdr:to>
    <xdr:cxnSp macro="">
      <xdr:nvCxnSpPr>
        <xdr:cNvPr id="32" name="Прямая соединительная линия 31"/>
        <xdr:cNvCxnSpPr/>
      </xdr:nvCxnSpPr>
      <xdr:spPr>
        <a:xfrm>
          <a:off x="89820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15</xdr:row>
      <xdr:rowOff>114300</xdr:rowOff>
    </xdr:from>
    <xdr:to>
      <xdr:col>10</xdr:col>
      <xdr:colOff>206475</xdr:colOff>
      <xdr:row>17</xdr:row>
      <xdr:rowOff>93300</xdr:rowOff>
    </xdr:to>
    <xdr:grpSp>
      <xdr:nvGrpSpPr>
        <xdr:cNvPr id="33" name="Группа 32"/>
        <xdr:cNvGrpSpPr/>
      </xdr:nvGrpSpPr>
      <xdr:grpSpPr>
        <a:xfrm rot="10800000">
          <a:off x="8877300" y="42195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457206</xdr:colOff>
      <xdr:row>22</xdr:row>
      <xdr:rowOff>47625</xdr:rowOff>
    </xdr:from>
    <xdr:ext cx="285750" cy="676275"/>
    <xdr:sp macro="" textlink="">
      <xdr:nvSpPr>
        <xdr:cNvPr id="36" name="TextBox 35"/>
        <xdr:cNvSpPr txBox="1"/>
      </xdr:nvSpPr>
      <xdr:spPr>
        <a:xfrm rot="16200000">
          <a:off x="8539168" y="568166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85725</xdr:rowOff>
    </xdr:from>
    <xdr:to>
      <xdr:col>10</xdr:col>
      <xdr:colOff>425550</xdr:colOff>
      <xdr:row>17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4191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90493</xdr:colOff>
      <xdr:row>22</xdr:row>
      <xdr:rowOff>42862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5" y="56769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90488</xdr:colOff>
      <xdr:row>3</xdr:row>
      <xdr:rowOff>23812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0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85725</xdr:rowOff>
    </xdr:from>
    <xdr:to>
      <xdr:col>10</xdr:col>
      <xdr:colOff>425550</xdr:colOff>
      <xdr:row>17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4191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90493</xdr:colOff>
      <xdr:row>22</xdr:row>
      <xdr:rowOff>42862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5" y="56769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</xdr:row>
      <xdr:rowOff>152400</xdr:rowOff>
    </xdr:from>
    <xdr:to>
      <xdr:col>11</xdr:col>
      <xdr:colOff>9525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5059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10</xdr:row>
      <xdr:rowOff>161925</xdr:rowOff>
    </xdr:from>
    <xdr:to>
      <xdr:col>11</xdr:col>
      <xdr:colOff>111225</xdr:colOff>
      <xdr:row>12</xdr:row>
      <xdr:rowOff>140925</xdr:rowOff>
    </xdr:to>
    <xdr:grpSp>
      <xdr:nvGrpSpPr>
        <xdr:cNvPr id="23" name="Группа 22"/>
        <xdr:cNvGrpSpPr/>
      </xdr:nvGrpSpPr>
      <xdr:grpSpPr>
        <a:xfrm rot="10800000">
          <a:off x="9391650" y="33147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395288</xdr:colOff>
      <xdr:row>3</xdr:row>
      <xdr:rowOff>33337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9086850" y="16573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76200</xdr:rowOff>
    </xdr:from>
    <xdr:to>
      <xdr:col>17</xdr:col>
      <xdr:colOff>427733</xdr:colOff>
      <xdr:row>19</xdr:row>
      <xdr:rowOff>60969</xdr:rowOff>
    </xdr:to>
    <xdr:grpSp>
      <xdr:nvGrpSpPr>
        <xdr:cNvPr id="29" name="Группа 28"/>
        <xdr:cNvGrpSpPr/>
      </xdr:nvGrpSpPr>
      <xdr:grpSpPr>
        <a:xfrm rot="1670272">
          <a:off x="13220700" y="4562475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95250</xdr:colOff>
      <xdr:row>14</xdr:row>
      <xdr:rowOff>9525</xdr:rowOff>
    </xdr:from>
    <xdr:to>
      <xdr:col>10</xdr:col>
      <xdr:colOff>95250</xdr:colOff>
      <xdr:row>24</xdr:row>
      <xdr:rowOff>257175</xdr:rowOff>
    </xdr:to>
    <xdr:cxnSp macro="">
      <xdr:nvCxnSpPr>
        <xdr:cNvPr id="32" name="Прямая соединительная линия 31"/>
        <xdr:cNvCxnSpPr/>
      </xdr:nvCxnSpPr>
      <xdr:spPr>
        <a:xfrm>
          <a:off x="89820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15</xdr:row>
      <xdr:rowOff>114300</xdr:rowOff>
    </xdr:from>
    <xdr:to>
      <xdr:col>10</xdr:col>
      <xdr:colOff>206475</xdr:colOff>
      <xdr:row>17</xdr:row>
      <xdr:rowOff>93300</xdr:rowOff>
    </xdr:to>
    <xdr:grpSp>
      <xdr:nvGrpSpPr>
        <xdr:cNvPr id="33" name="Группа 32"/>
        <xdr:cNvGrpSpPr/>
      </xdr:nvGrpSpPr>
      <xdr:grpSpPr>
        <a:xfrm rot="10800000">
          <a:off x="8877300" y="42195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457206</xdr:colOff>
      <xdr:row>22</xdr:row>
      <xdr:rowOff>47625</xdr:rowOff>
    </xdr:from>
    <xdr:ext cx="285750" cy="676275"/>
    <xdr:sp macro="" textlink="">
      <xdr:nvSpPr>
        <xdr:cNvPr id="36" name="TextBox 35"/>
        <xdr:cNvSpPr txBox="1"/>
      </xdr:nvSpPr>
      <xdr:spPr>
        <a:xfrm rot="16200000">
          <a:off x="8539168" y="568166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142875</xdr:rowOff>
    </xdr:from>
    <xdr:to>
      <xdr:col>10</xdr:col>
      <xdr:colOff>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888682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11</xdr:row>
      <xdr:rowOff>0</xdr:rowOff>
    </xdr:from>
    <xdr:to>
      <xdr:col>10</xdr:col>
      <xdr:colOff>111225</xdr:colOff>
      <xdr:row>12</xdr:row>
      <xdr:rowOff>169500</xdr:rowOff>
    </xdr:to>
    <xdr:grpSp>
      <xdr:nvGrpSpPr>
        <xdr:cNvPr id="23" name="Группа 22"/>
        <xdr:cNvGrpSpPr/>
      </xdr:nvGrpSpPr>
      <xdr:grpSpPr>
        <a:xfrm rot="10800000">
          <a:off x="8782050" y="33432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376238</xdr:colOff>
      <xdr:row>3</xdr:row>
      <xdr:rowOff>42862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458200" y="16668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76200</xdr:rowOff>
    </xdr:from>
    <xdr:to>
      <xdr:col>17</xdr:col>
      <xdr:colOff>427733</xdr:colOff>
      <xdr:row>19</xdr:row>
      <xdr:rowOff>60969</xdr:rowOff>
    </xdr:to>
    <xdr:grpSp>
      <xdr:nvGrpSpPr>
        <xdr:cNvPr id="29" name="Группа 28"/>
        <xdr:cNvGrpSpPr/>
      </xdr:nvGrpSpPr>
      <xdr:grpSpPr>
        <a:xfrm rot="1670272">
          <a:off x="13220700" y="4562475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66675</xdr:colOff>
      <xdr:row>14</xdr:row>
      <xdr:rowOff>9525</xdr:rowOff>
    </xdr:from>
    <xdr:to>
      <xdr:col>11</xdr:col>
      <xdr:colOff>66675</xdr:colOff>
      <xdr:row>24</xdr:row>
      <xdr:rowOff>257175</xdr:rowOff>
    </xdr:to>
    <xdr:cxnSp macro="">
      <xdr:nvCxnSpPr>
        <xdr:cNvPr id="32" name="Прямая соединительная линия 31"/>
        <xdr:cNvCxnSpPr/>
      </xdr:nvCxnSpPr>
      <xdr:spPr>
        <a:xfrm>
          <a:off x="9563100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15</xdr:row>
      <xdr:rowOff>114300</xdr:rowOff>
    </xdr:from>
    <xdr:to>
      <xdr:col>11</xdr:col>
      <xdr:colOff>168375</xdr:colOff>
      <xdr:row>17</xdr:row>
      <xdr:rowOff>93300</xdr:rowOff>
    </xdr:to>
    <xdr:grpSp>
      <xdr:nvGrpSpPr>
        <xdr:cNvPr id="33" name="Группа 32"/>
        <xdr:cNvGrpSpPr/>
      </xdr:nvGrpSpPr>
      <xdr:grpSpPr>
        <a:xfrm rot="10800000">
          <a:off x="9448800" y="42195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438164</xdr:colOff>
      <xdr:row>22</xdr:row>
      <xdr:rowOff>57150</xdr:rowOff>
    </xdr:from>
    <xdr:ext cx="285750" cy="676275"/>
    <xdr:sp macro="" textlink="">
      <xdr:nvSpPr>
        <xdr:cNvPr id="36" name="TextBox 35"/>
        <xdr:cNvSpPr txBox="1"/>
      </xdr:nvSpPr>
      <xdr:spPr>
        <a:xfrm rot="16200000">
          <a:off x="9129726" y="5691188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4</xdr:row>
      <xdr:rowOff>142875</xdr:rowOff>
    </xdr:from>
    <xdr:to>
      <xdr:col>11</xdr:col>
      <xdr:colOff>409575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90600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10</xdr:row>
      <xdr:rowOff>161925</xdr:rowOff>
    </xdr:from>
    <xdr:to>
      <xdr:col>11</xdr:col>
      <xdr:colOff>520800</xdr:colOff>
      <xdr:row>12</xdr:row>
      <xdr:rowOff>140925</xdr:rowOff>
    </xdr:to>
    <xdr:grpSp>
      <xdr:nvGrpSpPr>
        <xdr:cNvPr id="23" name="Группа 22"/>
        <xdr:cNvGrpSpPr/>
      </xdr:nvGrpSpPr>
      <xdr:grpSpPr>
        <a:xfrm rot="10800000">
          <a:off x="9801225" y="33147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166688</xdr:colOff>
      <xdr:row>3</xdr:row>
      <xdr:rowOff>42862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9467850" y="16668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542927</xdr:colOff>
      <xdr:row>13</xdr:row>
      <xdr:rowOff>28575</xdr:rowOff>
    </xdr:from>
    <xdr:to>
      <xdr:col>10</xdr:col>
      <xdr:colOff>294385</xdr:colOff>
      <xdr:row>15</xdr:row>
      <xdr:rowOff>13344</xdr:rowOff>
    </xdr:to>
    <xdr:grpSp>
      <xdr:nvGrpSpPr>
        <xdr:cNvPr id="29" name="Группа 28"/>
        <xdr:cNvGrpSpPr/>
      </xdr:nvGrpSpPr>
      <xdr:grpSpPr>
        <a:xfrm rot="1670272">
          <a:off x="8820152" y="3752850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133350</xdr:colOff>
      <xdr:row>11</xdr:row>
      <xdr:rowOff>104775</xdr:rowOff>
    </xdr:from>
    <xdr:to>
      <xdr:col>17</xdr:col>
      <xdr:colOff>349350</xdr:colOff>
      <xdr:row>13</xdr:row>
      <xdr:rowOff>83775</xdr:rowOff>
    </xdr:to>
    <xdr:grpSp>
      <xdr:nvGrpSpPr>
        <xdr:cNvPr id="33" name="Группа 32"/>
        <xdr:cNvGrpSpPr/>
      </xdr:nvGrpSpPr>
      <xdr:grpSpPr>
        <a:xfrm rot="10800000">
          <a:off x="13287375" y="3448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133353</xdr:colOff>
      <xdr:row>22</xdr:row>
      <xdr:rowOff>9525</xdr:rowOff>
    </xdr:from>
    <xdr:ext cx="285750" cy="676275"/>
    <xdr:sp macro="" textlink="">
      <xdr:nvSpPr>
        <xdr:cNvPr id="36" name="TextBox 35"/>
        <xdr:cNvSpPr txBox="1"/>
      </xdr:nvSpPr>
      <xdr:spPr>
        <a:xfrm rot="16200000">
          <a:off x="8215315" y="564356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85725</xdr:rowOff>
    </xdr:from>
    <xdr:to>
      <xdr:col>10</xdr:col>
      <xdr:colOff>425550</xdr:colOff>
      <xdr:row>17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4191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90493</xdr:colOff>
      <xdr:row>22</xdr:row>
      <xdr:rowOff>42862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5" y="56769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85725</xdr:rowOff>
    </xdr:from>
    <xdr:to>
      <xdr:col>10</xdr:col>
      <xdr:colOff>425550</xdr:colOff>
      <xdr:row>17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4191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90493</xdr:colOff>
      <xdr:row>22</xdr:row>
      <xdr:rowOff>42862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5" y="56769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123825</xdr:rowOff>
    </xdr:from>
    <xdr:to>
      <xdr:col>10</xdr:col>
      <xdr:colOff>425550</xdr:colOff>
      <xdr:row>17</xdr:row>
      <xdr:rowOff>102825</xdr:rowOff>
    </xdr:to>
    <xdr:grpSp>
      <xdr:nvGrpSpPr>
        <xdr:cNvPr id="26" name="Группа 25"/>
        <xdr:cNvGrpSpPr/>
      </xdr:nvGrpSpPr>
      <xdr:grpSpPr>
        <a:xfrm rot="10800000">
          <a:off x="9096375" y="42291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9" name="TextBox 28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30" name="TextBox 29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90493</xdr:colOff>
      <xdr:row>22</xdr:row>
      <xdr:rowOff>42862</xdr:rowOff>
    </xdr:from>
    <xdr:ext cx="285750" cy="676275"/>
    <xdr:sp macro="" textlink="">
      <xdr:nvSpPr>
        <xdr:cNvPr id="31" name="TextBox 30"/>
        <xdr:cNvSpPr txBox="1"/>
      </xdr:nvSpPr>
      <xdr:spPr>
        <a:xfrm rot="16200000">
          <a:off x="8782055" y="56769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13</xdr:row>
      <xdr:rowOff>9525</xdr:rowOff>
    </xdr:from>
    <xdr:to>
      <xdr:col>10</xdr:col>
      <xdr:colOff>494408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020175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152400</xdr:rowOff>
    </xdr:from>
    <xdr:to>
      <xdr:col>10</xdr:col>
      <xdr:colOff>314325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19050</xdr:rowOff>
    </xdr:from>
    <xdr:to>
      <xdr:col>10</xdr:col>
      <xdr:colOff>416025</xdr:colOff>
      <xdr:row>12</xdr:row>
      <xdr:rowOff>188550</xdr:rowOff>
    </xdr:to>
    <xdr:grpSp>
      <xdr:nvGrpSpPr>
        <xdr:cNvPr id="23" name="Группа 22"/>
        <xdr:cNvGrpSpPr/>
      </xdr:nvGrpSpPr>
      <xdr:grpSpPr>
        <a:xfrm rot="10800000">
          <a:off x="9086850" y="3362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23812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314325</xdr:colOff>
      <xdr:row>24</xdr:row>
      <xdr:rowOff>276225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39433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80971</xdr:colOff>
      <xdr:row>22</xdr:row>
      <xdr:rowOff>52387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3" y="56864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152400</xdr:rowOff>
    </xdr:from>
    <xdr:to>
      <xdr:col>10</xdr:col>
      <xdr:colOff>314325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19050</xdr:rowOff>
    </xdr:from>
    <xdr:to>
      <xdr:col>10</xdr:col>
      <xdr:colOff>416025</xdr:colOff>
      <xdr:row>12</xdr:row>
      <xdr:rowOff>188550</xdr:rowOff>
    </xdr:to>
    <xdr:grpSp>
      <xdr:nvGrpSpPr>
        <xdr:cNvPr id="23" name="Группа 22"/>
        <xdr:cNvGrpSpPr/>
      </xdr:nvGrpSpPr>
      <xdr:grpSpPr>
        <a:xfrm rot="10800000">
          <a:off x="9086850" y="3362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23812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152400</xdr:rowOff>
    </xdr:from>
    <xdr:to>
      <xdr:col>10</xdr:col>
      <xdr:colOff>314325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19050</xdr:rowOff>
    </xdr:from>
    <xdr:to>
      <xdr:col>10</xdr:col>
      <xdr:colOff>416025</xdr:colOff>
      <xdr:row>12</xdr:row>
      <xdr:rowOff>188550</xdr:rowOff>
    </xdr:to>
    <xdr:grpSp>
      <xdr:nvGrpSpPr>
        <xdr:cNvPr id="23" name="Группа 22"/>
        <xdr:cNvGrpSpPr/>
      </xdr:nvGrpSpPr>
      <xdr:grpSpPr>
        <a:xfrm rot="10800000">
          <a:off x="9086850" y="3362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23812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266700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338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77289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38100</xdr:rowOff>
    </xdr:from>
    <xdr:to>
      <xdr:col>10</xdr:col>
      <xdr:colOff>416025</xdr:colOff>
      <xdr:row>17</xdr:row>
      <xdr:rowOff>17100</xdr:rowOff>
    </xdr:to>
    <xdr:grpSp>
      <xdr:nvGrpSpPr>
        <xdr:cNvPr id="34" name="Группа 33"/>
        <xdr:cNvGrpSpPr/>
      </xdr:nvGrpSpPr>
      <xdr:grpSpPr>
        <a:xfrm rot="10800000">
          <a:off x="9086850" y="41433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152400</xdr:rowOff>
    </xdr:from>
    <xdr:to>
      <xdr:col>10</xdr:col>
      <xdr:colOff>314325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19050</xdr:rowOff>
    </xdr:from>
    <xdr:to>
      <xdr:col>10</xdr:col>
      <xdr:colOff>416025</xdr:colOff>
      <xdr:row>12</xdr:row>
      <xdr:rowOff>188550</xdr:rowOff>
    </xdr:to>
    <xdr:grpSp>
      <xdr:nvGrpSpPr>
        <xdr:cNvPr id="23" name="Группа 22"/>
        <xdr:cNvGrpSpPr/>
      </xdr:nvGrpSpPr>
      <xdr:grpSpPr>
        <a:xfrm rot="10800000">
          <a:off x="9086850" y="3362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23812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478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266700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338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77289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38100</xdr:rowOff>
    </xdr:from>
    <xdr:to>
      <xdr:col>10</xdr:col>
      <xdr:colOff>416025</xdr:colOff>
      <xdr:row>17</xdr:row>
      <xdr:rowOff>17100</xdr:rowOff>
    </xdr:to>
    <xdr:grpSp>
      <xdr:nvGrpSpPr>
        <xdr:cNvPr id="34" name="Группа 33"/>
        <xdr:cNvGrpSpPr/>
      </xdr:nvGrpSpPr>
      <xdr:grpSpPr>
        <a:xfrm rot="10800000">
          <a:off x="9086850" y="41433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314325</xdr:colOff>
      <xdr:row>24</xdr:row>
      <xdr:rowOff>276225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39433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80971</xdr:colOff>
      <xdr:row>22</xdr:row>
      <xdr:rowOff>52387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3" y="56864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</xdr:row>
      <xdr:rowOff>152400</xdr:rowOff>
    </xdr:from>
    <xdr:to>
      <xdr:col>11</xdr:col>
      <xdr:colOff>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496425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11</xdr:row>
      <xdr:rowOff>9525</xdr:rowOff>
    </xdr:from>
    <xdr:to>
      <xdr:col>11</xdr:col>
      <xdr:colOff>101700</xdr:colOff>
      <xdr:row>12</xdr:row>
      <xdr:rowOff>179025</xdr:rowOff>
    </xdr:to>
    <xdr:grpSp>
      <xdr:nvGrpSpPr>
        <xdr:cNvPr id="23" name="Группа 22"/>
        <xdr:cNvGrpSpPr/>
      </xdr:nvGrpSpPr>
      <xdr:grpSpPr>
        <a:xfrm rot="10800000">
          <a:off x="9382125" y="33528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376244</xdr:colOff>
      <xdr:row>3</xdr:row>
      <xdr:rowOff>52387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9067806" y="16764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</xdr:colOff>
      <xdr:row>14</xdr:row>
      <xdr:rowOff>0</xdr:rowOff>
    </xdr:from>
    <xdr:to>
      <xdr:col>10</xdr:col>
      <xdr:colOff>9525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88963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371481</xdr:colOff>
      <xdr:row>22</xdr:row>
      <xdr:rowOff>19051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453443" y="56530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504825</xdr:colOff>
      <xdr:row>15</xdr:row>
      <xdr:rowOff>57150</xdr:rowOff>
    </xdr:from>
    <xdr:to>
      <xdr:col>10</xdr:col>
      <xdr:colOff>111225</xdr:colOff>
      <xdr:row>17</xdr:row>
      <xdr:rowOff>36150</xdr:rowOff>
    </xdr:to>
    <xdr:grpSp>
      <xdr:nvGrpSpPr>
        <xdr:cNvPr id="34" name="Группа 33"/>
        <xdr:cNvGrpSpPr/>
      </xdr:nvGrpSpPr>
      <xdr:grpSpPr>
        <a:xfrm rot="10800000">
          <a:off x="8782050" y="41624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80971</xdr:colOff>
      <xdr:row>22</xdr:row>
      <xdr:rowOff>52387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3" y="56864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314325</xdr:colOff>
      <xdr:row>24</xdr:row>
      <xdr:rowOff>276225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39433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80971</xdr:colOff>
      <xdr:row>22</xdr:row>
      <xdr:rowOff>52387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3" y="56864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57150</xdr:colOff>
      <xdr:row>13</xdr:row>
      <xdr:rowOff>19051</xdr:rowOff>
    </xdr:from>
    <xdr:to>
      <xdr:col>11</xdr:col>
      <xdr:colOff>418208</xdr:colOff>
      <xdr:row>15</xdr:row>
      <xdr:rowOff>3820</xdr:rowOff>
    </xdr:to>
    <xdr:grpSp>
      <xdr:nvGrpSpPr>
        <xdr:cNvPr id="29" name="Группа 28"/>
        <xdr:cNvGrpSpPr/>
      </xdr:nvGrpSpPr>
      <xdr:grpSpPr>
        <a:xfrm rot="1670272">
          <a:off x="9553575" y="374332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12</xdr:col>
      <xdr:colOff>156600</xdr:colOff>
      <xdr:row>13</xdr:row>
      <xdr:rowOff>91050</xdr:rowOff>
    </xdr:from>
    <xdr:to>
      <xdr:col>12</xdr:col>
      <xdr:colOff>516600</xdr:colOff>
      <xdr:row>14</xdr:row>
      <xdr:rowOff>116550</xdr:rowOff>
    </xdr:to>
    <xdr:grpSp>
      <xdr:nvGrpSpPr>
        <xdr:cNvPr id="32" name="Группа 31"/>
        <xdr:cNvGrpSpPr/>
      </xdr:nvGrpSpPr>
      <xdr:grpSpPr>
        <a:xfrm rot="16200000">
          <a:off x="10334625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152400</xdr:rowOff>
    </xdr:from>
    <xdr:to>
      <xdr:col>10</xdr:col>
      <xdr:colOff>314325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400050</xdr:rowOff>
    </xdr:to>
    <xdr:cxnSp macro="">
      <xdr:nvCxnSpPr>
        <xdr:cNvPr id="22" name="Прямая соединительная линия 21"/>
        <xdr:cNvCxnSpPr/>
      </xdr:nvCxnSpPr>
      <xdr:spPr>
        <a:xfrm rot="16200000" flipH="1">
          <a:off x="8058150" y="5076825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142875</xdr:rowOff>
    </xdr:from>
    <xdr:to>
      <xdr:col>10</xdr:col>
      <xdr:colOff>416025</xdr:colOff>
      <xdr:row>12</xdr:row>
      <xdr:rowOff>121875</xdr:rowOff>
    </xdr:to>
    <xdr:grpSp>
      <xdr:nvGrpSpPr>
        <xdr:cNvPr id="23" name="Группа 22"/>
        <xdr:cNvGrpSpPr/>
      </xdr:nvGrpSpPr>
      <xdr:grpSpPr>
        <a:xfrm rot="10800000">
          <a:off x="9086850" y="32956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80964</xdr:colOff>
      <xdr:row>22</xdr:row>
      <xdr:rowOff>166687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26" y="58007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90494</xdr:colOff>
      <xdr:row>3</xdr:row>
      <xdr:rowOff>100012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82056" y="17240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261375</xdr:colOff>
      <xdr:row>13</xdr:row>
      <xdr:rowOff>91050</xdr:rowOff>
    </xdr:from>
    <xdr:to>
      <xdr:col>10</xdr:col>
      <xdr:colOff>11775</xdr:colOff>
      <xdr:row>14</xdr:row>
      <xdr:rowOff>116550</xdr:rowOff>
    </xdr:to>
    <xdr:grpSp>
      <xdr:nvGrpSpPr>
        <xdr:cNvPr id="32" name="Группа 31"/>
        <xdr:cNvGrpSpPr/>
      </xdr:nvGrpSpPr>
      <xdr:grpSpPr>
        <a:xfrm rot="16200000">
          <a:off x="8610600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438150</xdr:colOff>
      <xdr:row>14</xdr:row>
      <xdr:rowOff>9525</xdr:rowOff>
    </xdr:from>
    <xdr:to>
      <xdr:col>14</xdr:col>
      <xdr:colOff>142876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8715375" y="3924300"/>
          <a:ext cx="27527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152400</xdr:rowOff>
    </xdr:from>
    <xdr:to>
      <xdr:col>10</xdr:col>
      <xdr:colOff>314325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13</xdr:row>
      <xdr:rowOff>66675</xdr:rowOff>
    </xdr:from>
    <xdr:to>
      <xdr:col>9</xdr:col>
      <xdr:colOff>361950</xdr:colOff>
      <xdr:row>14</xdr:row>
      <xdr:rowOff>152400</xdr:rowOff>
    </xdr:to>
    <xdr:cxnSp macro="">
      <xdr:nvCxnSpPr>
        <xdr:cNvPr id="22" name="Прямая соединительная линия 21"/>
        <xdr:cNvCxnSpPr/>
      </xdr:nvCxnSpPr>
      <xdr:spPr>
        <a:xfrm>
          <a:off x="8639175" y="3790950"/>
          <a:ext cx="0" cy="276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142875</xdr:rowOff>
    </xdr:from>
    <xdr:to>
      <xdr:col>10</xdr:col>
      <xdr:colOff>416025</xdr:colOff>
      <xdr:row>12</xdr:row>
      <xdr:rowOff>121875</xdr:rowOff>
    </xdr:to>
    <xdr:grpSp>
      <xdr:nvGrpSpPr>
        <xdr:cNvPr id="23" name="Группа 22"/>
        <xdr:cNvGrpSpPr/>
      </xdr:nvGrpSpPr>
      <xdr:grpSpPr>
        <a:xfrm rot="10800000">
          <a:off x="9086850" y="32956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4900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80964</xdr:colOff>
      <xdr:row>22</xdr:row>
      <xdr:rowOff>166687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26" y="580072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90494</xdr:colOff>
      <xdr:row>3</xdr:row>
      <xdr:rowOff>14287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82056" y="16383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99450</xdr:colOff>
      <xdr:row>12</xdr:row>
      <xdr:rowOff>72000</xdr:rowOff>
    </xdr:from>
    <xdr:to>
      <xdr:col>17</xdr:col>
      <xdr:colOff>459450</xdr:colOff>
      <xdr:row>13</xdr:row>
      <xdr:rowOff>97500</xdr:rowOff>
    </xdr:to>
    <xdr:grpSp>
      <xdr:nvGrpSpPr>
        <xdr:cNvPr id="32" name="Группа 31"/>
        <xdr:cNvGrpSpPr/>
      </xdr:nvGrpSpPr>
      <xdr:grpSpPr>
        <a:xfrm rot="16200000">
          <a:off x="13325475" y="35337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428625</xdr:colOff>
      <xdr:row>13</xdr:row>
      <xdr:rowOff>66675</xdr:rowOff>
    </xdr:from>
    <xdr:to>
      <xdr:col>9</xdr:col>
      <xdr:colOff>428625</xdr:colOff>
      <xdr:row>14</xdr:row>
      <xdr:rowOff>152400</xdr:rowOff>
    </xdr:to>
    <xdr:cxnSp macro="">
      <xdr:nvCxnSpPr>
        <xdr:cNvPr id="37" name="Прямая соединительная линия 36"/>
        <xdr:cNvCxnSpPr/>
      </xdr:nvCxnSpPr>
      <xdr:spPr>
        <a:xfrm>
          <a:off x="8705850" y="3790950"/>
          <a:ext cx="0" cy="276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90494</xdr:colOff>
      <xdr:row>3</xdr:row>
      <xdr:rowOff>90487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82056" y="17145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85735</xdr:colOff>
      <xdr:row>22</xdr:row>
      <xdr:rowOff>57151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77297" y="56911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356625</xdr:colOff>
      <xdr:row>13</xdr:row>
      <xdr:rowOff>81525</xdr:rowOff>
    </xdr:from>
    <xdr:to>
      <xdr:col>10</xdr:col>
      <xdr:colOff>107025</xdr:colOff>
      <xdr:row>14</xdr:row>
      <xdr:rowOff>107025</xdr:rowOff>
    </xdr:to>
    <xdr:grpSp>
      <xdr:nvGrpSpPr>
        <xdr:cNvPr id="34" name="Группа 33"/>
        <xdr:cNvGrpSpPr/>
      </xdr:nvGrpSpPr>
      <xdr:grpSpPr>
        <a:xfrm rot="16200000">
          <a:off x="8705850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95259</xdr:colOff>
      <xdr:row>22</xdr:row>
      <xdr:rowOff>19051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1" y="56530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3" name="Группа 22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95259</xdr:colOff>
      <xdr:row>22</xdr:row>
      <xdr:rowOff>19051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1" y="56530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9526</xdr:rowOff>
    </xdr:from>
    <xdr:to>
      <xdr:col>10</xdr:col>
      <xdr:colOff>503933</xdr:colOff>
      <xdr:row>14</xdr:row>
      <xdr:rowOff>184795</xdr:rowOff>
    </xdr:to>
    <xdr:grpSp>
      <xdr:nvGrpSpPr>
        <xdr:cNvPr id="28" name="Группа 27"/>
        <xdr:cNvGrpSpPr/>
      </xdr:nvGrpSpPr>
      <xdr:grpSpPr>
        <a:xfrm rot="1670272">
          <a:off x="9029700" y="3733801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85735</xdr:colOff>
      <xdr:row>3</xdr:row>
      <xdr:rowOff>1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77297" y="162401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66675</xdr:rowOff>
    </xdr:from>
    <xdr:to>
      <xdr:col>10</xdr:col>
      <xdr:colOff>435075</xdr:colOff>
      <xdr:row>12</xdr:row>
      <xdr:rowOff>45675</xdr:rowOff>
    </xdr:to>
    <xdr:grpSp>
      <xdr:nvGrpSpPr>
        <xdr:cNvPr id="33" name="Группа 32"/>
        <xdr:cNvGrpSpPr/>
      </xdr:nvGrpSpPr>
      <xdr:grpSpPr>
        <a:xfrm rot="10800000">
          <a:off x="9105900" y="32194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95259</xdr:colOff>
      <xdr:row>22</xdr:row>
      <xdr:rowOff>19051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1" y="56530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85735</xdr:colOff>
      <xdr:row>3</xdr:row>
      <xdr:rowOff>28576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77297" y="16525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33" name="Группа 32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76210</xdr:colOff>
      <xdr:row>22</xdr:row>
      <xdr:rowOff>57151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67772" y="56911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85725</xdr:rowOff>
    </xdr:from>
    <xdr:to>
      <xdr:col>10</xdr:col>
      <xdr:colOff>425550</xdr:colOff>
      <xdr:row>17</xdr:row>
      <xdr:rowOff>64725</xdr:rowOff>
    </xdr:to>
    <xdr:grpSp>
      <xdr:nvGrpSpPr>
        <xdr:cNvPr id="33" name="Группа 32"/>
        <xdr:cNvGrpSpPr/>
      </xdr:nvGrpSpPr>
      <xdr:grpSpPr>
        <a:xfrm rot="10800000">
          <a:off x="9096375" y="4191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57151</xdr:colOff>
      <xdr:row>13</xdr:row>
      <xdr:rowOff>19051</xdr:rowOff>
    </xdr:from>
    <xdr:to>
      <xdr:col>9</xdr:col>
      <xdr:colOff>418209</xdr:colOff>
      <xdr:row>15</xdr:row>
      <xdr:rowOff>3820</xdr:rowOff>
    </xdr:to>
    <xdr:grpSp>
      <xdr:nvGrpSpPr>
        <xdr:cNvPr id="29" name="Группа 28"/>
        <xdr:cNvGrpSpPr/>
      </xdr:nvGrpSpPr>
      <xdr:grpSpPr>
        <a:xfrm rot="1670272">
          <a:off x="8334376" y="374332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76210</xdr:colOff>
      <xdr:row>22</xdr:row>
      <xdr:rowOff>57151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67772" y="56911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85725</xdr:rowOff>
    </xdr:from>
    <xdr:to>
      <xdr:col>10</xdr:col>
      <xdr:colOff>425550</xdr:colOff>
      <xdr:row>17</xdr:row>
      <xdr:rowOff>64725</xdr:rowOff>
    </xdr:to>
    <xdr:grpSp>
      <xdr:nvGrpSpPr>
        <xdr:cNvPr id="33" name="Группа 32"/>
        <xdr:cNvGrpSpPr/>
      </xdr:nvGrpSpPr>
      <xdr:grpSpPr>
        <a:xfrm rot="10800000">
          <a:off x="9096375" y="4191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85735</xdr:colOff>
      <xdr:row>3</xdr:row>
      <xdr:rowOff>28576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77297" y="16525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33" name="Группа 32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85735</xdr:colOff>
      <xdr:row>3</xdr:row>
      <xdr:rowOff>28576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77297" y="16525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33" name="Группа 32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76210</xdr:colOff>
      <xdr:row>22</xdr:row>
      <xdr:rowOff>57151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67772" y="56911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85725</xdr:rowOff>
    </xdr:from>
    <xdr:to>
      <xdr:col>10</xdr:col>
      <xdr:colOff>425550</xdr:colOff>
      <xdr:row>17</xdr:row>
      <xdr:rowOff>64725</xdr:rowOff>
    </xdr:to>
    <xdr:grpSp>
      <xdr:nvGrpSpPr>
        <xdr:cNvPr id="33" name="Группа 32"/>
        <xdr:cNvGrpSpPr/>
      </xdr:nvGrpSpPr>
      <xdr:grpSpPr>
        <a:xfrm rot="10800000">
          <a:off x="9096375" y="4191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28575</xdr:rowOff>
    </xdr:from>
    <xdr:to>
      <xdr:col>10</xdr:col>
      <xdr:colOff>435075</xdr:colOff>
      <xdr:row>12</xdr:row>
      <xdr:rowOff>7575</xdr:rowOff>
    </xdr:to>
    <xdr:grpSp>
      <xdr:nvGrpSpPr>
        <xdr:cNvPr id="23" name="Группа 22"/>
        <xdr:cNvGrpSpPr/>
      </xdr:nvGrpSpPr>
      <xdr:grpSpPr>
        <a:xfrm rot="10800000">
          <a:off x="9105900" y="3181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16</xdr:row>
      <xdr:rowOff>0</xdr:rowOff>
    </xdr:from>
    <xdr:to>
      <xdr:col>10</xdr:col>
      <xdr:colOff>435075</xdr:colOff>
      <xdr:row>17</xdr:row>
      <xdr:rowOff>169500</xdr:rowOff>
    </xdr:to>
    <xdr:grpSp>
      <xdr:nvGrpSpPr>
        <xdr:cNvPr id="34" name="Группа 33"/>
        <xdr:cNvGrpSpPr/>
      </xdr:nvGrpSpPr>
      <xdr:grpSpPr>
        <a:xfrm rot="10800000">
          <a:off x="9105900" y="4295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142876</xdr:colOff>
      <xdr:row>13</xdr:row>
      <xdr:rowOff>28576</xdr:rowOff>
    </xdr:from>
    <xdr:to>
      <xdr:col>10</xdr:col>
      <xdr:colOff>503934</xdr:colOff>
      <xdr:row>15</xdr:row>
      <xdr:rowOff>13345</xdr:rowOff>
    </xdr:to>
    <xdr:grpSp>
      <xdr:nvGrpSpPr>
        <xdr:cNvPr id="29" name="Группа 28"/>
        <xdr:cNvGrpSpPr/>
      </xdr:nvGrpSpPr>
      <xdr:grpSpPr>
        <a:xfrm rot="1670272">
          <a:off x="9029701" y="375285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495300</xdr:colOff>
      <xdr:row>13</xdr:row>
      <xdr:rowOff>123826</xdr:rowOff>
    </xdr:from>
    <xdr:to>
      <xdr:col>11</xdr:col>
      <xdr:colOff>495300</xdr:colOff>
      <xdr:row>24</xdr:row>
      <xdr:rowOff>180976</xdr:rowOff>
    </xdr:to>
    <xdr:cxnSp macro="">
      <xdr:nvCxnSpPr>
        <xdr:cNvPr id="37" name="Прямая соединительная линия 36"/>
        <xdr:cNvCxnSpPr/>
      </xdr:nvCxnSpPr>
      <xdr:spPr>
        <a:xfrm rot="-1200000">
          <a:off x="9991725" y="3848101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13</xdr:row>
      <xdr:rowOff>180976</xdr:rowOff>
    </xdr:from>
    <xdr:to>
      <xdr:col>9</xdr:col>
      <xdr:colOff>371475</xdr:colOff>
      <xdr:row>24</xdr:row>
      <xdr:rowOff>238126</xdr:rowOff>
    </xdr:to>
    <xdr:cxnSp macro="">
      <xdr:nvCxnSpPr>
        <xdr:cNvPr id="38" name="Прямая соединительная линия 37"/>
        <xdr:cNvCxnSpPr/>
      </xdr:nvCxnSpPr>
      <xdr:spPr>
        <a:xfrm rot="600000">
          <a:off x="8648700" y="3905251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15</xdr:row>
      <xdr:rowOff>28576</xdr:rowOff>
    </xdr:from>
    <xdr:to>
      <xdr:col>11</xdr:col>
      <xdr:colOff>387450</xdr:colOff>
      <xdr:row>17</xdr:row>
      <xdr:rowOff>7576</xdr:rowOff>
    </xdr:to>
    <xdr:grpSp>
      <xdr:nvGrpSpPr>
        <xdr:cNvPr id="39" name="Группа 38"/>
        <xdr:cNvGrpSpPr/>
      </xdr:nvGrpSpPr>
      <xdr:grpSpPr>
        <a:xfrm rot="9600000">
          <a:off x="9667875" y="4133851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371475</xdr:colOff>
      <xdr:row>15</xdr:row>
      <xdr:rowOff>66675</xdr:rowOff>
    </xdr:from>
    <xdr:to>
      <xdr:col>9</xdr:col>
      <xdr:colOff>587475</xdr:colOff>
      <xdr:row>17</xdr:row>
      <xdr:rowOff>45675</xdr:rowOff>
    </xdr:to>
    <xdr:grpSp>
      <xdr:nvGrpSpPr>
        <xdr:cNvPr id="42" name="Группа 41"/>
        <xdr:cNvGrpSpPr/>
      </xdr:nvGrpSpPr>
      <xdr:grpSpPr>
        <a:xfrm rot="11400000">
          <a:off x="8648700" y="417195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523875</xdr:colOff>
      <xdr:row>21</xdr:row>
      <xdr:rowOff>142876</xdr:rowOff>
    </xdr:from>
    <xdr:ext cx="285750" cy="676275"/>
    <xdr:sp macro="" textlink="">
      <xdr:nvSpPr>
        <xdr:cNvPr id="45" name="TextBox 44"/>
        <xdr:cNvSpPr txBox="1"/>
      </xdr:nvSpPr>
      <xdr:spPr>
        <a:xfrm rot="15000000">
          <a:off x="9825037" y="558641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9</xdr:col>
      <xdr:colOff>1</xdr:colOff>
      <xdr:row>21</xdr:row>
      <xdr:rowOff>142876</xdr:rowOff>
    </xdr:from>
    <xdr:ext cx="285750" cy="676275"/>
    <xdr:sp macro="" textlink="">
      <xdr:nvSpPr>
        <xdr:cNvPr id="46" name="TextBox 45"/>
        <xdr:cNvSpPr txBox="1"/>
      </xdr:nvSpPr>
      <xdr:spPr>
        <a:xfrm rot="16800000">
          <a:off x="8081963" y="558641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4</xdr:row>
      <xdr:rowOff>142875</xdr:rowOff>
    </xdr:from>
    <xdr:to>
      <xdr:col>11</xdr:col>
      <xdr:colOff>95250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591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10</xdr:row>
      <xdr:rowOff>180975</xdr:rowOff>
    </xdr:from>
    <xdr:to>
      <xdr:col>11</xdr:col>
      <xdr:colOff>206475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486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471494</xdr:colOff>
      <xdr:row>3</xdr:row>
      <xdr:rowOff>33337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9163056" y="16573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600075</xdr:colOff>
      <xdr:row>14</xdr:row>
      <xdr:rowOff>0</xdr:rowOff>
    </xdr:from>
    <xdr:to>
      <xdr:col>9</xdr:col>
      <xdr:colOff>600075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887730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352436</xdr:colOff>
      <xdr:row>22</xdr:row>
      <xdr:rowOff>19051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434398" y="56530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485775</xdr:colOff>
      <xdr:row>15</xdr:row>
      <xdr:rowOff>66675</xdr:rowOff>
    </xdr:from>
    <xdr:to>
      <xdr:col>10</xdr:col>
      <xdr:colOff>92175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8763000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24</xdr:row>
      <xdr:rowOff>257175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76210</xdr:colOff>
      <xdr:row>22</xdr:row>
      <xdr:rowOff>57151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67772" y="56911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85725</xdr:rowOff>
    </xdr:from>
    <xdr:to>
      <xdr:col>10</xdr:col>
      <xdr:colOff>425550</xdr:colOff>
      <xdr:row>17</xdr:row>
      <xdr:rowOff>64725</xdr:rowOff>
    </xdr:to>
    <xdr:grpSp>
      <xdr:nvGrpSpPr>
        <xdr:cNvPr id="33" name="Группа 32"/>
        <xdr:cNvGrpSpPr/>
      </xdr:nvGrpSpPr>
      <xdr:grpSpPr>
        <a:xfrm rot="10800000">
          <a:off x="9096375" y="4191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85735</xdr:colOff>
      <xdr:row>3</xdr:row>
      <xdr:rowOff>28576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77297" y="16525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33" name="Группа 32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4</xdr:row>
      <xdr:rowOff>133350</xdr:rowOff>
    </xdr:from>
    <xdr:to>
      <xdr:col>11</xdr:col>
      <xdr:colOff>485775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98220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7</xdr:row>
      <xdr:rowOff>9525</xdr:rowOff>
    </xdr:from>
    <xdr:to>
      <xdr:col>11</xdr:col>
      <xdr:colOff>587475</xdr:colOff>
      <xdr:row>8</xdr:row>
      <xdr:rowOff>179025</xdr:rowOff>
    </xdr:to>
    <xdr:grpSp>
      <xdr:nvGrpSpPr>
        <xdr:cNvPr id="23" name="Группа 22"/>
        <xdr:cNvGrpSpPr/>
      </xdr:nvGrpSpPr>
      <xdr:grpSpPr>
        <a:xfrm rot="10800000">
          <a:off x="9867900" y="25908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261944</xdr:colOff>
      <xdr:row>3</xdr:row>
      <xdr:rowOff>90486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9563106" y="171449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600075</xdr:colOff>
      <xdr:row>10</xdr:row>
      <xdr:rowOff>38101</xdr:rowOff>
    </xdr:from>
    <xdr:to>
      <xdr:col>10</xdr:col>
      <xdr:colOff>351533</xdr:colOff>
      <xdr:row>12</xdr:row>
      <xdr:rowOff>22870</xdr:rowOff>
    </xdr:to>
    <xdr:grpSp>
      <xdr:nvGrpSpPr>
        <xdr:cNvPr id="29" name="Группа 28"/>
        <xdr:cNvGrpSpPr/>
      </xdr:nvGrpSpPr>
      <xdr:grpSpPr>
        <a:xfrm rot="1670272">
          <a:off x="8877300" y="31908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485775</xdr:colOff>
      <xdr:row>13</xdr:row>
      <xdr:rowOff>161925</xdr:rowOff>
    </xdr:from>
    <xdr:to>
      <xdr:col>11</xdr:col>
      <xdr:colOff>485775</xdr:colOff>
      <xdr:row>24</xdr:row>
      <xdr:rowOff>342900</xdr:rowOff>
    </xdr:to>
    <xdr:cxnSp macro="">
      <xdr:nvCxnSpPr>
        <xdr:cNvPr id="32" name="Прямая соединительная линия 31"/>
        <xdr:cNvCxnSpPr/>
      </xdr:nvCxnSpPr>
      <xdr:spPr>
        <a:xfrm>
          <a:off x="9982200" y="388620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238139</xdr:colOff>
      <xdr:row>22</xdr:row>
      <xdr:rowOff>133351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9539301" y="57673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7</xdr:col>
      <xdr:colOff>133350</xdr:colOff>
      <xdr:row>14</xdr:row>
      <xdr:rowOff>10851</xdr:rowOff>
    </xdr:from>
    <xdr:to>
      <xdr:col>8</xdr:col>
      <xdr:colOff>604837</xdr:colOff>
      <xdr:row>23</xdr:row>
      <xdr:rowOff>142875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7191375" y="3925626"/>
          <a:ext cx="1081087" cy="1846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600076</xdr:colOff>
      <xdr:row>4</xdr:row>
      <xdr:rowOff>85725</xdr:rowOff>
    </xdr:from>
    <xdr:to>
      <xdr:col>9</xdr:col>
      <xdr:colOff>0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8267701" y="1714500"/>
          <a:ext cx="9524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485775</xdr:colOff>
      <xdr:row>10</xdr:row>
      <xdr:rowOff>123825</xdr:rowOff>
    </xdr:from>
    <xdr:to>
      <xdr:col>9</xdr:col>
      <xdr:colOff>92175</xdr:colOff>
      <xdr:row>12</xdr:row>
      <xdr:rowOff>102825</xdr:rowOff>
    </xdr:to>
    <xdr:grpSp>
      <xdr:nvGrpSpPr>
        <xdr:cNvPr id="34" name="Группа 33"/>
        <xdr:cNvGrpSpPr/>
      </xdr:nvGrpSpPr>
      <xdr:grpSpPr>
        <a:xfrm rot="10800000">
          <a:off x="8153400" y="32766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11</xdr:row>
      <xdr:rowOff>38100</xdr:rowOff>
    </xdr:from>
    <xdr:to>
      <xdr:col>11</xdr:col>
      <xdr:colOff>495301</xdr:colOff>
      <xdr:row>11</xdr:row>
      <xdr:rowOff>38100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9229725" y="3381375"/>
          <a:ext cx="7620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528075</xdr:colOff>
      <xdr:row>10</xdr:row>
      <xdr:rowOff>119625</xdr:rowOff>
    </xdr:from>
    <xdr:to>
      <xdr:col>11</xdr:col>
      <xdr:colOff>278475</xdr:colOff>
      <xdr:row>11</xdr:row>
      <xdr:rowOff>145125</xdr:rowOff>
    </xdr:to>
    <xdr:grpSp>
      <xdr:nvGrpSpPr>
        <xdr:cNvPr id="44" name="Группа 43"/>
        <xdr:cNvGrpSpPr/>
      </xdr:nvGrpSpPr>
      <xdr:grpSpPr>
        <a:xfrm rot="16200000">
          <a:off x="9486900" y="32004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243450</xdr:colOff>
      <xdr:row>15</xdr:row>
      <xdr:rowOff>70875</xdr:rowOff>
    </xdr:from>
    <xdr:to>
      <xdr:col>8</xdr:col>
      <xdr:colOff>459450</xdr:colOff>
      <xdr:row>17</xdr:row>
      <xdr:rowOff>49875</xdr:rowOff>
    </xdr:to>
    <xdr:grpSp>
      <xdr:nvGrpSpPr>
        <xdr:cNvPr id="47" name="Группа 46"/>
        <xdr:cNvGrpSpPr/>
      </xdr:nvGrpSpPr>
      <xdr:grpSpPr>
        <a:xfrm rot="12600000">
          <a:off x="7911075" y="417615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238125</xdr:colOff>
      <xdr:row>13</xdr:row>
      <xdr:rowOff>85725</xdr:rowOff>
    </xdr:from>
    <xdr:to>
      <xdr:col>12</xdr:col>
      <xdr:colOff>598125</xdr:colOff>
      <xdr:row>14</xdr:row>
      <xdr:rowOff>111225</xdr:rowOff>
    </xdr:to>
    <xdr:grpSp>
      <xdr:nvGrpSpPr>
        <xdr:cNvPr id="50" name="Группа 49"/>
        <xdr:cNvGrpSpPr/>
      </xdr:nvGrpSpPr>
      <xdr:grpSpPr>
        <a:xfrm rot="16200000">
          <a:off x="10416150" y="3738000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47625</xdr:colOff>
      <xdr:row>20</xdr:row>
      <xdr:rowOff>76200</xdr:rowOff>
    </xdr:from>
    <xdr:ext cx="285750" cy="676275"/>
    <xdr:sp macro="" textlink="">
      <xdr:nvSpPr>
        <xdr:cNvPr id="57" name="TextBox 56"/>
        <xdr:cNvSpPr txBox="1"/>
      </xdr:nvSpPr>
      <xdr:spPr>
        <a:xfrm rot="18000000">
          <a:off x="6910387" y="5329238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8</xdr:col>
      <xdr:colOff>371475</xdr:colOff>
      <xdr:row>3</xdr:row>
      <xdr:rowOff>57150</xdr:rowOff>
    </xdr:from>
    <xdr:ext cx="285750" cy="676275"/>
    <xdr:sp macro="" textlink="">
      <xdr:nvSpPr>
        <xdr:cNvPr id="58" name="TextBox 57"/>
        <xdr:cNvSpPr txBox="1"/>
      </xdr:nvSpPr>
      <xdr:spPr>
        <a:xfrm rot="16200000">
          <a:off x="7843837" y="168116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352425</xdr:colOff>
      <xdr:row>6</xdr:row>
      <xdr:rowOff>123825</xdr:rowOff>
    </xdr:from>
    <xdr:to>
      <xdr:col>13</xdr:col>
      <xdr:colOff>314325</xdr:colOff>
      <xdr:row>6</xdr:row>
      <xdr:rowOff>123825</xdr:rowOff>
    </xdr:to>
    <xdr:cxnSp macro="">
      <xdr:nvCxnSpPr>
        <xdr:cNvPr id="62" name="Прямая соединительная линия 61"/>
        <xdr:cNvCxnSpPr/>
      </xdr:nvCxnSpPr>
      <xdr:spPr>
        <a:xfrm flipH="1">
          <a:off x="7410450" y="2133600"/>
          <a:ext cx="36195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114302</xdr:rowOff>
    </xdr:from>
    <xdr:to>
      <xdr:col>13</xdr:col>
      <xdr:colOff>314325</xdr:colOff>
      <xdr:row>23</xdr:row>
      <xdr:rowOff>104775</xdr:rowOff>
    </xdr:to>
    <xdr:cxnSp macro="">
      <xdr:nvCxnSpPr>
        <xdr:cNvPr id="66" name="Прямая соединительная линия 65"/>
        <xdr:cNvCxnSpPr/>
      </xdr:nvCxnSpPr>
      <xdr:spPr>
        <a:xfrm flipV="1">
          <a:off x="11020425" y="2124077"/>
          <a:ext cx="9525" cy="3609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104778</xdr:rowOff>
    </xdr:from>
    <xdr:to>
      <xdr:col>13</xdr:col>
      <xdr:colOff>314324</xdr:colOff>
      <xdr:row>23</xdr:row>
      <xdr:rowOff>104778</xdr:rowOff>
    </xdr:to>
    <xdr:cxnSp macro="">
      <xdr:nvCxnSpPr>
        <xdr:cNvPr id="69" name="Прямая соединительная линия 68"/>
        <xdr:cNvCxnSpPr/>
      </xdr:nvCxnSpPr>
      <xdr:spPr>
        <a:xfrm>
          <a:off x="7400925" y="5734053"/>
          <a:ext cx="36290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352425</xdr:colOff>
      <xdr:row>23</xdr:row>
      <xdr:rowOff>114299</xdr:rowOff>
    </xdr:to>
    <xdr:cxnSp macro="">
      <xdr:nvCxnSpPr>
        <xdr:cNvPr id="71" name="Прямая соединительная линия 70"/>
        <xdr:cNvCxnSpPr/>
      </xdr:nvCxnSpPr>
      <xdr:spPr>
        <a:xfrm flipV="1">
          <a:off x="7400925" y="2124075"/>
          <a:ext cx="9525" cy="36194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22" name="Группа 21"/>
        <xdr:cNvGrpSpPr/>
      </xdr:nvGrpSpPr>
      <xdr:grpSpPr>
        <a:xfrm rot="10800000"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5" name="TextBox 24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7" name="TextBox 26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8" name="Группа 27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>
          <a:off x="9210675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85735</xdr:colOff>
      <xdr:row>3</xdr:row>
      <xdr:rowOff>28576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77297" y="1652589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171450</xdr:rowOff>
    </xdr:from>
    <xdr:to>
      <xdr:col>10</xdr:col>
      <xdr:colOff>425550</xdr:colOff>
      <xdr:row>12</xdr:row>
      <xdr:rowOff>150450</xdr:rowOff>
    </xdr:to>
    <xdr:grpSp>
      <xdr:nvGrpSpPr>
        <xdr:cNvPr id="33" name="Группа 32"/>
        <xdr:cNvGrpSpPr/>
      </xdr:nvGrpSpPr>
      <xdr:grpSpPr>
        <a:xfrm rot="10800000">
          <a:off x="9096375" y="3324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4</xdr:row>
      <xdr:rowOff>152400</xdr:rowOff>
    </xdr:from>
    <xdr:to>
      <xdr:col>11</xdr:col>
      <xdr:colOff>190500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686925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10</xdr:row>
      <xdr:rowOff>180975</xdr:rowOff>
    </xdr:from>
    <xdr:to>
      <xdr:col>11</xdr:col>
      <xdr:colOff>292200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572625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566744</xdr:colOff>
      <xdr:row>3</xdr:row>
      <xdr:rowOff>52387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9258306" y="167640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447675</xdr:colOff>
      <xdr:row>4</xdr:row>
      <xdr:rowOff>152400</xdr:rowOff>
    </xdr:from>
    <xdr:to>
      <xdr:col>9</xdr:col>
      <xdr:colOff>447675</xdr:colOff>
      <xdr:row>14</xdr:row>
      <xdr:rowOff>19050</xdr:rowOff>
    </xdr:to>
    <xdr:cxnSp macro="">
      <xdr:nvCxnSpPr>
        <xdr:cNvPr id="37" name="Прямая соединительная линия 36"/>
        <xdr:cNvCxnSpPr/>
      </xdr:nvCxnSpPr>
      <xdr:spPr>
        <a:xfrm>
          <a:off x="8724900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11</xdr:row>
      <xdr:rowOff>0</xdr:rowOff>
    </xdr:from>
    <xdr:to>
      <xdr:col>9</xdr:col>
      <xdr:colOff>558900</xdr:colOff>
      <xdr:row>12</xdr:row>
      <xdr:rowOff>169500</xdr:rowOff>
    </xdr:to>
    <xdr:grpSp>
      <xdr:nvGrpSpPr>
        <xdr:cNvPr id="38" name="Группа 37"/>
        <xdr:cNvGrpSpPr/>
      </xdr:nvGrpSpPr>
      <xdr:grpSpPr>
        <a:xfrm rot="10800000">
          <a:off x="8620125" y="33432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209551</xdr:colOff>
      <xdr:row>3</xdr:row>
      <xdr:rowOff>57150</xdr:rowOff>
    </xdr:from>
    <xdr:ext cx="285750" cy="676275"/>
    <xdr:sp macro="" textlink="">
      <xdr:nvSpPr>
        <xdr:cNvPr id="41" name="TextBox 40"/>
        <xdr:cNvSpPr txBox="1"/>
      </xdr:nvSpPr>
      <xdr:spPr>
        <a:xfrm rot="16200000">
          <a:off x="8291513" y="1681163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4</xdr:row>
      <xdr:rowOff>152400</xdr:rowOff>
    </xdr:from>
    <xdr:to>
      <xdr:col>10</xdr:col>
      <xdr:colOff>514350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 rot="600000">
          <a:off x="9401175" y="17811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295274</xdr:colOff>
      <xdr:row>10</xdr:row>
      <xdr:rowOff>171450</xdr:rowOff>
    </xdr:from>
    <xdr:to>
      <xdr:col>10</xdr:col>
      <xdr:colOff>511274</xdr:colOff>
      <xdr:row>12</xdr:row>
      <xdr:rowOff>150450</xdr:rowOff>
    </xdr:to>
    <xdr:grpSp>
      <xdr:nvGrpSpPr>
        <xdr:cNvPr id="23" name="Группа 22"/>
        <xdr:cNvGrpSpPr/>
      </xdr:nvGrpSpPr>
      <xdr:grpSpPr>
        <a:xfrm rot="11400000">
          <a:off x="9182099" y="33242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452444</xdr:colOff>
      <xdr:row>3</xdr:row>
      <xdr:rowOff>23814</xdr:rowOff>
    </xdr:from>
    <xdr:ext cx="285750" cy="676275"/>
    <xdr:sp macro="" textlink="">
      <xdr:nvSpPr>
        <xdr:cNvPr id="28" name="TextBox 27"/>
        <xdr:cNvSpPr txBox="1"/>
      </xdr:nvSpPr>
      <xdr:spPr>
        <a:xfrm rot="16800000">
          <a:off x="9144006" y="1647827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3" name="TextBox 32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123825</xdr:rowOff>
    </xdr:from>
    <xdr:to>
      <xdr:col>17</xdr:col>
      <xdr:colOff>358875</xdr:colOff>
      <xdr:row>13</xdr:row>
      <xdr:rowOff>102825</xdr:rowOff>
    </xdr:to>
    <xdr:grpSp>
      <xdr:nvGrpSpPr>
        <xdr:cNvPr id="34" name="Группа 33"/>
        <xdr:cNvGrpSpPr/>
      </xdr:nvGrpSpPr>
      <xdr:grpSpPr>
        <a:xfrm rot="10800000">
          <a:off x="13296900" y="34671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123825</xdr:rowOff>
    </xdr:from>
    <xdr:to>
      <xdr:col>17</xdr:col>
      <xdr:colOff>358875</xdr:colOff>
      <xdr:row>13</xdr:row>
      <xdr:rowOff>102825</xdr:rowOff>
    </xdr:to>
    <xdr:grpSp>
      <xdr:nvGrpSpPr>
        <xdr:cNvPr id="33" name="Группа 32"/>
        <xdr:cNvGrpSpPr/>
      </xdr:nvGrpSpPr>
      <xdr:grpSpPr>
        <a:xfrm rot="10800000">
          <a:off x="13296900" y="34671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323850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180975</xdr:rowOff>
    </xdr:from>
    <xdr:to>
      <xdr:col>10</xdr:col>
      <xdr:colOff>435075</xdr:colOff>
      <xdr:row>12</xdr:row>
      <xdr:rowOff>159975</xdr:rowOff>
    </xdr:to>
    <xdr:grpSp>
      <xdr:nvGrpSpPr>
        <xdr:cNvPr id="23" name="Группа 22"/>
        <xdr:cNvGrpSpPr/>
      </xdr:nvGrpSpPr>
      <xdr:grpSpPr>
        <a:xfrm rot="10800000">
          <a:off x="9105900" y="33337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80969</xdr:colOff>
      <xdr:row>3</xdr:row>
      <xdr:rowOff>4762</xdr:rowOff>
    </xdr:from>
    <xdr:ext cx="285750" cy="676275"/>
    <xdr:sp macro="" textlink="">
      <xdr:nvSpPr>
        <xdr:cNvPr id="28" name="TextBox 27"/>
        <xdr:cNvSpPr txBox="1"/>
      </xdr:nvSpPr>
      <xdr:spPr>
        <a:xfrm rot="16200000">
          <a:off x="8772531" y="1628775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114301</xdr:rowOff>
    </xdr:from>
    <xdr:to>
      <xdr:col>17</xdr:col>
      <xdr:colOff>437258</xdr:colOff>
      <xdr:row>19</xdr:row>
      <xdr:rowOff>99070</xdr:rowOff>
    </xdr:to>
    <xdr:grpSp>
      <xdr:nvGrpSpPr>
        <xdr:cNvPr id="29" name="Группа 28"/>
        <xdr:cNvGrpSpPr/>
      </xdr:nvGrpSpPr>
      <xdr:grpSpPr>
        <a:xfrm rot="1670272">
          <a:off x="13230225" y="46005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2" name="TextBox 31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123825</xdr:rowOff>
    </xdr:from>
    <xdr:to>
      <xdr:col>17</xdr:col>
      <xdr:colOff>358875</xdr:colOff>
      <xdr:row>13</xdr:row>
      <xdr:rowOff>102825</xdr:rowOff>
    </xdr:to>
    <xdr:grpSp>
      <xdr:nvGrpSpPr>
        <xdr:cNvPr id="33" name="Группа 32"/>
        <xdr:cNvGrpSpPr/>
      </xdr:nvGrpSpPr>
      <xdr:grpSpPr>
        <a:xfrm rot="10800000">
          <a:off x="13296900" y="34671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308962</xdr:colOff>
      <xdr:row>14</xdr:row>
      <xdr:rowOff>32052</xdr:rowOff>
    </xdr:from>
    <xdr:to>
      <xdr:col>13</xdr:col>
      <xdr:colOff>228600</xdr:colOff>
      <xdr:row>21</xdr:row>
      <xdr:rowOff>161925</xdr:rowOff>
    </xdr:to>
    <xdr:cxnSp macro="">
      <xdr:nvCxnSpPr>
        <xdr:cNvPr id="21" name="Прямая соединительная линия 20"/>
        <xdr:cNvCxnSpPr/>
      </xdr:nvCxnSpPr>
      <xdr:spPr>
        <a:xfrm>
          <a:off x="9195787" y="3946827"/>
          <a:ext cx="1748438" cy="14633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3924300"/>
          <a:ext cx="2286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15</xdr:row>
      <xdr:rowOff>100575</xdr:rowOff>
    </xdr:from>
    <xdr:to>
      <xdr:col>11</xdr:col>
      <xdr:colOff>316575</xdr:colOff>
      <xdr:row>16</xdr:row>
      <xdr:rowOff>126075</xdr:rowOff>
    </xdr:to>
    <xdr:grpSp>
      <xdr:nvGrpSpPr>
        <xdr:cNvPr id="23" name="Группа 22"/>
        <xdr:cNvGrpSpPr/>
      </xdr:nvGrpSpPr>
      <xdr:grpSpPr>
        <a:xfrm rot="7800000">
          <a:off x="9525000" y="4133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142875</xdr:rowOff>
    </xdr:from>
    <xdr:ext cx="676275" cy="285750"/>
    <xdr:sp macro="" textlink="">
      <xdr:nvSpPr>
        <xdr:cNvPr id="26" name="TextBox 25"/>
        <xdr:cNvSpPr txBox="1"/>
      </xdr:nvSpPr>
      <xdr:spPr>
        <a:xfrm>
          <a:off x="6886575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676275" cy="285750"/>
    <xdr:sp macro="" textlink="">
      <xdr:nvSpPr>
        <xdr:cNvPr id="27" name="TextBox 26"/>
        <xdr:cNvSpPr txBox="1"/>
      </xdr:nvSpPr>
      <xdr:spPr>
        <a:xfrm>
          <a:off x="11029950" y="3676650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228606</xdr:colOff>
      <xdr:row>20</xdr:row>
      <xdr:rowOff>114301</xdr:rowOff>
    </xdr:from>
    <xdr:ext cx="676275" cy="285750"/>
    <xdr:sp macro="" textlink="">
      <xdr:nvSpPr>
        <xdr:cNvPr id="28" name="TextBox 27"/>
        <xdr:cNvSpPr txBox="1"/>
      </xdr:nvSpPr>
      <xdr:spPr>
        <a:xfrm rot="13200000">
          <a:off x="10334631" y="5172076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95260</xdr:colOff>
      <xdr:row>22</xdr:row>
      <xdr:rowOff>47626</xdr:rowOff>
    </xdr:from>
    <xdr:ext cx="285750" cy="676275"/>
    <xdr:sp macro="" textlink="">
      <xdr:nvSpPr>
        <xdr:cNvPr id="30" name="TextBox 29"/>
        <xdr:cNvSpPr txBox="1"/>
      </xdr:nvSpPr>
      <xdr:spPr>
        <a:xfrm rot="16200000">
          <a:off x="8786822" y="5681664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147075</xdr:colOff>
      <xdr:row>13</xdr:row>
      <xdr:rowOff>91050</xdr:rowOff>
    </xdr:from>
    <xdr:to>
      <xdr:col>9</xdr:col>
      <xdr:colOff>507075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849630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142876</xdr:colOff>
      <xdr:row>13</xdr:row>
      <xdr:rowOff>28576</xdr:rowOff>
    </xdr:from>
    <xdr:to>
      <xdr:col>10</xdr:col>
      <xdr:colOff>503934</xdr:colOff>
      <xdr:row>15</xdr:row>
      <xdr:rowOff>13345</xdr:rowOff>
    </xdr:to>
    <xdr:grpSp>
      <xdr:nvGrpSpPr>
        <xdr:cNvPr id="34" name="Группа 33"/>
        <xdr:cNvGrpSpPr/>
      </xdr:nvGrpSpPr>
      <xdr:grpSpPr>
        <a:xfrm rot="1670272">
          <a:off x="9029701" y="3752851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94" workbookViewId="0">
      <selection activeCell="G209" sqref="G20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936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6"/>
      <c r="K7" s="61"/>
      <c r="L7" s="68"/>
      <c r="M7" s="61"/>
      <c r="N7" s="32" t="s">
        <v>35</v>
      </c>
      <c r="O7" s="33" t="s">
        <v>36</v>
      </c>
      <c r="P7" s="61"/>
      <c r="Q7" s="61"/>
      <c r="R7" s="6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937</v>
      </c>
      <c r="G8" t="s">
        <v>938</v>
      </c>
      <c r="H8" t="s">
        <v>745</v>
      </c>
      <c r="J8" s="37">
        <v>1</v>
      </c>
      <c r="K8" s="37" t="str">
        <f t="shared" ref="K8:L47" si="0">F8</f>
        <v>В25-201</v>
      </c>
      <c r="L8" s="37" t="str">
        <f>G8</f>
        <v>175,51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175,51</v>
      </c>
      <c r="Q8" s="39">
        <f>P8-R8</f>
        <v>1.7699999999999818</v>
      </c>
      <c r="R8" s="39" t="str">
        <f>H8</f>
        <v>173,74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939</v>
      </c>
      <c r="G9" t="s">
        <v>386</v>
      </c>
      <c r="H9" t="s">
        <v>940</v>
      </c>
      <c r="J9" s="37">
        <v>2</v>
      </c>
      <c r="K9" s="37" t="str">
        <f t="shared" si="0"/>
        <v>В25-202</v>
      </c>
      <c r="L9" s="37" t="str">
        <f t="shared" si="0"/>
        <v>175,47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175,47</v>
      </c>
      <c r="Q9" s="39">
        <f t="shared" ref="Q9:Q72" si="4">P9-R9</f>
        <v>1.7700000000000102</v>
      </c>
      <c r="R9" s="39" t="str">
        <f t="shared" ref="R9:R72" si="5">H9</f>
        <v>173,70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941</v>
      </c>
      <c r="G10" t="s">
        <v>388</v>
      </c>
      <c r="H10" t="s">
        <v>691</v>
      </c>
      <c r="J10" s="43">
        <v>3</v>
      </c>
      <c r="K10" s="43" t="str">
        <f t="shared" si="0"/>
        <v>В25-203</v>
      </c>
      <c r="L10" s="37" t="str">
        <f t="shared" si="0"/>
        <v>175,61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175,61</v>
      </c>
      <c r="Q10" s="39">
        <f t="shared" si="4"/>
        <v>1.7800000000000011</v>
      </c>
      <c r="R10" s="39" t="str">
        <f t="shared" si="5"/>
        <v>173,83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942</v>
      </c>
      <c r="G11" t="s">
        <v>259</v>
      </c>
      <c r="H11" t="s">
        <v>940</v>
      </c>
      <c r="J11" s="43">
        <v>4</v>
      </c>
      <c r="K11" s="43" t="str">
        <f t="shared" si="0"/>
        <v>В25-204</v>
      </c>
      <c r="L11" s="37" t="str">
        <f t="shared" si="0"/>
        <v>175,30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175,30</v>
      </c>
      <c r="Q11" s="39">
        <f t="shared" si="4"/>
        <v>1.6000000000000227</v>
      </c>
      <c r="R11" s="39" t="str">
        <f t="shared" si="5"/>
        <v>173,70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943</v>
      </c>
      <c r="G12" t="s">
        <v>944</v>
      </c>
      <c r="H12" t="s">
        <v>945</v>
      </c>
      <c r="J12" s="43">
        <v>5</v>
      </c>
      <c r="K12" s="43" t="str">
        <f t="shared" si="0"/>
        <v>В25-205</v>
      </c>
      <c r="L12" s="37" t="str">
        <f t="shared" si="0"/>
        <v>175,25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175,25</v>
      </c>
      <c r="Q12" s="39">
        <f t="shared" si="4"/>
        <v>1.5999999999999943</v>
      </c>
      <c r="R12" s="39" t="str">
        <f t="shared" si="5"/>
        <v>173,65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946</v>
      </c>
      <c r="G13" t="s">
        <v>140</v>
      </c>
      <c r="H13" t="s">
        <v>313</v>
      </c>
      <c r="J13" s="43">
        <v>6</v>
      </c>
      <c r="K13" s="43" t="str">
        <f t="shared" si="0"/>
        <v>В25-206</v>
      </c>
      <c r="L13" s="37" t="str">
        <f t="shared" si="0"/>
        <v>175,42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175,42</v>
      </c>
      <c r="Q13" s="39">
        <f t="shared" si="4"/>
        <v>1.5</v>
      </c>
      <c r="R13" s="39" t="str">
        <f t="shared" si="5"/>
        <v>173,92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947</v>
      </c>
      <c r="G14" t="s">
        <v>166</v>
      </c>
      <c r="H14" t="s">
        <v>382</v>
      </c>
      <c r="J14" s="43">
        <v>7</v>
      </c>
      <c r="K14" s="43" t="str">
        <f t="shared" si="0"/>
        <v>В25-207</v>
      </c>
      <c r="L14" s="37" t="str">
        <f t="shared" si="0"/>
        <v>175,44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175,44</v>
      </c>
      <c r="Q14" s="39">
        <f t="shared" si="4"/>
        <v>1.6299999999999955</v>
      </c>
      <c r="R14" s="39" t="str">
        <f t="shared" si="5"/>
        <v>173,81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948</v>
      </c>
      <c r="G15" t="s">
        <v>386</v>
      </c>
      <c r="H15" t="s">
        <v>389</v>
      </c>
      <c r="J15" s="37">
        <v>8</v>
      </c>
      <c r="K15" s="37" t="str">
        <f t="shared" si="0"/>
        <v>В25-208</v>
      </c>
      <c r="L15" s="37" t="str">
        <f t="shared" si="0"/>
        <v>175,47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175,47</v>
      </c>
      <c r="Q15" s="39">
        <f t="shared" si="4"/>
        <v>1.960000000000008</v>
      </c>
      <c r="R15" s="39" t="str">
        <f t="shared" si="5"/>
        <v>173,51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949</v>
      </c>
      <c r="G16" t="s">
        <v>153</v>
      </c>
      <c r="H16" t="s">
        <v>950</v>
      </c>
      <c r="J16" s="43">
        <v>9</v>
      </c>
      <c r="K16" s="43" t="str">
        <f t="shared" si="0"/>
        <v>В25-209</v>
      </c>
      <c r="L16" s="37" t="str">
        <f t="shared" si="0"/>
        <v>174,90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174,90</v>
      </c>
      <c r="Q16" s="39">
        <f t="shared" si="4"/>
        <v>1.5800000000000125</v>
      </c>
      <c r="R16" s="39" t="str">
        <f t="shared" si="5"/>
        <v>173,32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951</v>
      </c>
      <c r="G17" t="s">
        <v>259</v>
      </c>
      <c r="H17" t="s">
        <v>127</v>
      </c>
      <c r="J17" s="43">
        <v>10</v>
      </c>
      <c r="K17" s="43" t="str">
        <f t="shared" si="0"/>
        <v>В25-210</v>
      </c>
      <c r="L17" s="37" t="str">
        <f t="shared" si="0"/>
        <v>175,30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175,30</v>
      </c>
      <c r="Q17" s="39">
        <f t="shared" si="4"/>
        <v>2</v>
      </c>
      <c r="R17" s="39" t="str">
        <f t="shared" si="5"/>
        <v>173,30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952</v>
      </c>
      <c r="G18" t="s">
        <v>222</v>
      </c>
      <c r="H18" t="s">
        <v>189</v>
      </c>
      <c r="J18" s="43">
        <v>11</v>
      </c>
      <c r="K18" s="43" t="str">
        <f t="shared" si="0"/>
        <v>В25-211</v>
      </c>
      <c r="L18" s="37" t="str">
        <f t="shared" si="0"/>
        <v>174,70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174,70</v>
      </c>
      <c r="Q18" s="39">
        <f t="shared" si="4"/>
        <v>1.5999999999999943</v>
      </c>
      <c r="R18" s="39" t="str">
        <f t="shared" si="5"/>
        <v>173,10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953</v>
      </c>
      <c r="G19" t="s">
        <v>606</v>
      </c>
      <c r="H19" t="s">
        <v>910</v>
      </c>
      <c r="J19" s="43">
        <v>12</v>
      </c>
      <c r="K19" s="43" t="str">
        <f t="shared" si="0"/>
        <v>В25-212</v>
      </c>
      <c r="L19" s="37" t="str">
        <f t="shared" si="0"/>
        <v>174,30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174,30</v>
      </c>
      <c r="Q19" s="39">
        <f t="shared" si="4"/>
        <v>1.3200000000000216</v>
      </c>
      <c r="R19" s="39" t="str">
        <f t="shared" si="5"/>
        <v>172,98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954</v>
      </c>
      <c r="G20" t="s">
        <v>646</v>
      </c>
      <c r="H20" t="s">
        <v>955</v>
      </c>
      <c r="J20" s="43">
        <v>13</v>
      </c>
      <c r="K20" s="43" t="str">
        <f t="shared" si="0"/>
        <v>В25-213</v>
      </c>
      <c r="L20" s="37" t="str">
        <f t="shared" si="0"/>
        <v>174,19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174,19</v>
      </c>
      <c r="Q20" s="39">
        <f t="shared" si="4"/>
        <v>1.5699999999999932</v>
      </c>
      <c r="R20" s="39" t="str">
        <f t="shared" si="5"/>
        <v>172,62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956</v>
      </c>
      <c r="G21" t="s">
        <v>114</v>
      </c>
      <c r="H21" t="s">
        <v>806</v>
      </c>
      <c r="J21" s="43">
        <v>14</v>
      </c>
      <c r="K21" s="43" t="str">
        <f t="shared" si="0"/>
        <v>В25-214</v>
      </c>
      <c r="L21" s="37" t="str">
        <f t="shared" si="0"/>
        <v>175,19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175,19</v>
      </c>
      <c r="Q21" s="39">
        <f t="shared" si="4"/>
        <v>2.3199999999999932</v>
      </c>
      <c r="R21" s="39" t="str">
        <f t="shared" si="5"/>
        <v>172,87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957</v>
      </c>
      <c r="G22" t="s">
        <v>958</v>
      </c>
      <c r="H22" t="s">
        <v>214</v>
      </c>
      <c r="J22" s="43">
        <v>15</v>
      </c>
      <c r="K22" s="43" t="str">
        <f t="shared" si="0"/>
        <v>В25-215</v>
      </c>
      <c r="L22" s="37" t="str">
        <f t="shared" si="0"/>
        <v>175,28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175,28</v>
      </c>
      <c r="Q22" s="39">
        <f t="shared" si="4"/>
        <v>2.2199999999999989</v>
      </c>
      <c r="R22" s="39" t="str">
        <f t="shared" si="5"/>
        <v>173,06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959</v>
      </c>
      <c r="G23" t="s">
        <v>905</v>
      </c>
      <c r="H23" t="s">
        <v>109</v>
      </c>
      <c r="J23" s="43">
        <v>16</v>
      </c>
      <c r="K23" s="43" t="str">
        <f t="shared" si="0"/>
        <v>В25-216</v>
      </c>
      <c r="L23" s="37" t="str">
        <f t="shared" si="0"/>
        <v>174,94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174,94</v>
      </c>
      <c r="Q23" s="39">
        <f t="shared" si="4"/>
        <v>1.6699999999999875</v>
      </c>
      <c r="R23" s="39" t="str">
        <f t="shared" si="5"/>
        <v>173,27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960</v>
      </c>
      <c r="G24" t="s">
        <v>606</v>
      </c>
      <c r="H24" t="s">
        <v>961</v>
      </c>
      <c r="J24" s="43">
        <v>17</v>
      </c>
      <c r="K24" s="43" t="str">
        <f t="shared" si="0"/>
        <v>В25-217</v>
      </c>
      <c r="L24" s="37" t="str">
        <f t="shared" si="0"/>
        <v>174,30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174,30</v>
      </c>
      <c r="Q24" s="39">
        <f t="shared" si="4"/>
        <v>1.9300000000000068</v>
      </c>
      <c r="R24" s="39" t="str">
        <f t="shared" si="5"/>
        <v>172,37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962</v>
      </c>
      <c r="G25" t="s">
        <v>624</v>
      </c>
      <c r="H25" t="s">
        <v>302</v>
      </c>
      <c r="J25" s="43">
        <v>18</v>
      </c>
      <c r="K25" s="43" t="str">
        <f t="shared" si="0"/>
        <v>В25-218</v>
      </c>
      <c r="L25" s="37" t="str">
        <f t="shared" si="0"/>
        <v>174,18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174,18</v>
      </c>
      <c r="Q25" s="39">
        <f t="shared" si="4"/>
        <v>1.8799999999999955</v>
      </c>
      <c r="R25" s="39" t="str">
        <f t="shared" si="5"/>
        <v>172,30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963</v>
      </c>
      <c r="G26" t="s">
        <v>685</v>
      </c>
      <c r="H26" t="s">
        <v>964</v>
      </c>
      <c r="J26" s="43">
        <v>19</v>
      </c>
      <c r="K26" s="43" t="str">
        <f t="shared" si="0"/>
        <v>В25-219</v>
      </c>
      <c r="L26" s="37" t="str">
        <f t="shared" si="0"/>
        <v>174,39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174,39</v>
      </c>
      <c r="Q26" s="39">
        <f t="shared" si="4"/>
        <v>1.8799999999999955</v>
      </c>
      <c r="R26" s="39" t="str">
        <f t="shared" si="5"/>
        <v>172,51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965</v>
      </c>
      <c r="G27" t="s">
        <v>613</v>
      </c>
      <c r="H27" t="s">
        <v>135</v>
      </c>
      <c r="J27" s="43">
        <v>20</v>
      </c>
      <c r="K27" s="37" t="str">
        <f t="shared" si="0"/>
        <v>В25-220</v>
      </c>
      <c r="L27" s="37" t="str">
        <f t="shared" si="0"/>
        <v>174,33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174,33</v>
      </c>
      <c r="Q27" s="39">
        <f t="shared" si="4"/>
        <v>1.8300000000000125</v>
      </c>
      <c r="R27" s="39" t="str">
        <f t="shared" si="5"/>
        <v>172,50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966</v>
      </c>
      <c r="G28" t="s">
        <v>967</v>
      </c>
      <c r="H28" t="s">
        <v>234</v>
      </c>
      <c r="I28" s="42"/>
      <c r="J28" s="43">
        <v>21</v>
      </c>
      <c r="K28" s="37" t="str">
        <f t="shared" si="0"/>
        <v>В25-221</v>
      </c>
      <c r="L28" s="37" t="str">
        <f t="shared" si="0"/>
        <v>174,42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174,42</v>
      </c>
      <c r="Q28" s="39">
        <f t="shared" si="4"/>
        <v>1.8899999999999864</v>
      </c>
      <c r="R28" s="39" t="str">
        <f t="shared" si="5"/>
        <v>172,53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968</v>
      </c>
      <c r="G29" t="s">
        <v>726</v>
      </c>
      <c r="H29" t="s">
        <v>964</v>
      </c>
      <c r="I29" s="42"/>
      <c r="J29" s="43">
        <v>22</v>
      </c>
      <c r="K29" s="37" t="str">
        <f t="shared" si="0"/>
        <v>В25-222</v>
      </c>
      <c r="L29" s="37" t="str">
        <f t="shared" si="0"/>
        <v>174,53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174,53</v>
      </c>
      <c r="Q29" s="39">
        <f t="shared" si="4"/>
        <v>2.0200000000000102</v>
      </c>
      <c r="R29" s="39" t="str">
        <f t="shared" si="5"/>
        <v>172,51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969</v>
      </c>
      <c r="G30" t="s">
        <v>970</v>
      </c>
      <c r="H30" t="s">
        <v>971</v>
      </c>
      <c r="I30" s="42"/>
      <c r="J30" s="43">
        <v>23</v>
      </c>
      <c r="K30" s="37" t="str">
        <f t="shared" si="0"/>
        <v>В25-223</v>
      </c>
      <c r="L30" s="37" t="str">
        <f t="shared" si="0"/>
        <v>174,29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174,29</v>
      </c>
      <c r="Q30" s="39">
        <f t="shared" si="4"/>
        <v>1.75</v>
      </c>
      <c r="R30" s="39" t="str">
        <f t="shared" si="5"/>
        <v>172,54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972</v>
      </c>
      <c r="G31" t="s">
        <v>973</v>
      </c>
      <c r="H31" t="s">
        <v>714</v>
      </c>
      <c r="I31" s="42"/>
      <c r="J31" s="43">
        <v>24</v>
      </c>
      <c r="K31" s="37" t="str">
        <f t="shared" si="0"/>
        <v>В25-224</v>
      </c>
      <c r="L31" s="37" t="str">
        <f t="shared" si="0"/>
        <v>174,12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174,12</v>
      </c>
      <c r="Q31" s="39">
        <f t="shared" si="4"/>
        <v>1.6299999999999955</v>
      </c>
      <c r="R31" s="39" t="str">
        <f t="shared" si="5"/>
        <v>172,49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974</v>
      </c>
      <c r="G32" t="s">
        <v>238</v>
      </c>
      <c r="H32" t="s">
        <v>796</v>
      </c>
      <c r="I32" s="42"/>
      <c r="J32" s="43">
        <v>25</v>
      </c>
      <c r="K32" s="37" t="str">
        <f t="shared" si="0"/>
        <v>В25-225</v>
      </c>
      <c r="L32" s="37" t="str">
        <f t="shared" si="0"/>
        <v>174,92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 t="str">
        <f t="shared" si="3"/>
        <v>174,92</v>
      </c>
      <c r="Q32" s="39">
        <f t="shared" si="4"/>
        <v>1.2299999999999898</v>
      </c>
      <c r="R32" s="39" t="str">
        <f t="shared" si="5"/>
        <v>173,69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975</v>
      </c>
      <c r="G33" t="s">
        <v>504</v>
      </c>
      <c r="H33" t="s">
        <v>703</v>
      </c>
      <c r="I33" s="42"/>
      <c r="J33" s="43">
        <v>26</v>
      </c>
      <c r="K33" s="37" t="str">
        <f t="shared" si="0"/>
        <v>В25-226</v>
      </c>
      <c r="L33" s="37" t="str">
        <f t="shared" si="0"/>
        <v>174,54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 t="str">
        <f t="shared" si="3"/>
        <v>174,54</v>
      </c>
      <c r="Q33" s="39">
        <f t="shared" si="4"/>
        <v>2.4399999999999977</v>
      </c>
      <c r="R33" s="39" t="str">
        <f t="shared" si="5"/>
        <v>172,10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976</v>
      </c>
      <c r="G34" t="s">
        <v>833</v>
      </c>
      <c r="H34" t="s">
        <v>977</v>
      </c>
      <c r="I34" s="42"/>
      <c r="J34" s="43">
        <v>27</v>
      </c>
      <c r="K34" s="37" t="str">
        <f t="shared" si="0"/>
        <v>В25-227</v>
      </c>
      <c r="L34" s="37" t="str">
        <f t="shared" si="0"/>
        <v>173,99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 t="str">
        <f t="shared" si="3"/>
        <v>173,99</v>
      </c>
      <c r="Q34" s="39">
        <f t="shared" si="4"/>
        <v>1.7000000000000171</v>
      </c>
      <c r="R34" s="39" t="str">
        <f t="shared" si="5"/>
        <v>172,29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978</v>
      </c>
      <c r="G35" t="s">
        <v>893</v>
      </c>
      <c r="H35" t="s">
        <v>979</v>
      </c>
      <c r="I35" s="42"/>
      <c r="J35" s="43">
        <v>28</v>
      </c>
      <c r="K35" s="37" t="str">
        <f t="shared" si="0"/>
        <v>В25-228</v>
      </c>
      <c r="L35" s="37" t="str">
        <f t="shared" si="0"/>
        <v>173,78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 t="str">
        <f t="shared" si="3"/>
        <v>173,78</v>
      </c>
      <c r="Q35" s="39">
        <f t="shared" si="4"/>
        <v>1.6500000000000057</v>
      </c>
      <c r="R35" s="39" t="str">
        <f t="shared" si="5"/>
        <v>172,13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980</v>
      </c>
      <c r="G36" t="s">
        <v>981</v>
      </c>
      <c r="H36" t="s">
        <v>982</v>
      </c>
      <c r="I36" s="42"/>
      <c r="J36" s="43">
        <v>29</v>
      </c>
      <c r="K36" s="37" t="str">
        <f t="shared" si="0"/>
        <v>В25-229</v>
      </c>
      <c r="L36" s="37" t="str">
        <f t="shared" si="0"/>
        <v>173,63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 t="str">
        <f t="shared" si="3"/>
        <v>173,63</v>
      </c>
      <c r="Q36" s="39">
        <f t="shared" si="4"/>
        <v>2.4099999999999966</v>
      </c>
      <c r="R36" s="39" t="str">
        <f t="shared" si="5"/>
        <v>171,22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983</v>
      </c>
      <c r="G37" t="s">
        <v>389</v>
      </c>
      <c r="H37" t="s">
        <v>658</v>
      </c>
      <c r="I37" s="42"/>
      <c r="J37" s="43">
        <v>30</v>
      </c>
      <c r="K37" s="37" t="str">
        <f t="shared" si="0"/>
        <v>В25-230</v>
      </c>
      <c r="L37" s="37" t="str">
        <f t="shared" si="0"/>
        <v>173,51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 t="str">
        <f t="shared" si="3"/>
        <v>173,51</v>
      </c>
      <c r="Q37" s="39">
        <f t="shared" si="4"/>
        <v>1.8499999999999943</v>
      </c>
      <c r="R37" s="39" t="str">
        <f t="shared" si="5"/>
        <v>171,66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984</v>
      </c>
      <c r="G38" t="s">
        <v>985</v>
      </c>
      <c r="H38" t="s">
        <v>986</v>
      </c>
      <c r="I38" s="42"/>
      <c r="J38" s="43">
        <v>31</v>
      </c>
      <c r="K38" s="37" t="str">
        <f t="shared" si="0"/>
        <v>В25-231</v>
      </c>
      <c r="L38" s="37" t="str">
        <f t="shared" si="0"/>
        <v>173,79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 t="str">
        <f t="shared" si="3"/>
        <v>173,79</v>
      </c>
      <c r="Q38" s="39">
        <f t="shared" si="4"/>
        <v>2.5</v>
      </c>
      <c r="R38" s="39" t="str">
        <f t="shared" si="5"/>
        <v>171,29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987</v>
      </c>
      <c r="G39" t="s">
        <v>705</v>
      </c>
      <c r="H39" t="s">
        <v>870</v>
      </c>
      <c r="I39" s="42"/>
      <c r="J39" s="43">
        <v>32</v>
      </c>
      <c r="K39" s="37" t="str">
        <f t="shared" si="0"/>
        <v>В25-232</v>
      </c>
      <c r="L39" s="37" t="str">
        <f t="shared" si="0"/>
        <v>173,08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 t="str">
        <f t="shared" si="3"/>
        <v>173,08</v>
      </c>
      <c r="Q39" s="39">
        <f t="shared" si="4"/>
        <v>1.5200000000000102</v>
      </c>
      <c r="R39" s="39" t="str">
        <f t="shared" si="5"/>
        <v>171,56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988</v>
      </c>
      <c r="G40" t="s">
        <v>129</v>
      </c>
      <c r="H40" t="s">
        <v>989</v>
      </c>
      <c r="I40" s="42"/>
      <c r="J40" s="43">
        <v>33</v>
      </c>
      <c r="K40" s="37" t="str">
        <f t="shared" si="0"/>
        <v>В25-233</v>
      </c>
      <c r="L40" s="37" t="str">
        <f t="shared" si="0"/>
        <v>172,83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 t="str">
        <f t="shared" si="3"/>
        <v>172,83</v>
      </c>
      <c r="Q40" s="39">
        <f t="shared" si="4"/>
        <v>1.5500000000000114</v>
      </c>
      <c r="R40" s="39" t="str">
        <f t="shared" si="5"/>
        <v>171,28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990</v>
      </c>
      <c r="G41" t="s">
        <v>138</v>
      </c>
      <c r="H41" t="s">
        <v>991</v>
      </c>
      <c r="I41" s="42"/>
      <c r="J41" s="43">
        <v>34</v>
      </c>
      <c r="K41" s="37" t="str">
        <f t="shared" si="0"/>
        <v>В25-234</v>
      </c>
      <c r="L41" s="37" t="str">
        <f t="shared" si="0"/>
        <v>172,69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 t="str">
        <f t="shared" si="3"/>
        <v>172,69</v>
      </c>
      <c r="Q41" s="39">
        <f t="shared" si="4"/>
        <v>1.5500000000000114</v>
      </c>
      <c r="R41" s="39" t="str">
        <f t="shared" si="5"/>
        <v>171,14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992</v>
      </c>
      <c r="G42" t="s">
        <v>223</v>
      </c>
      <c r="H42" t="s">
        <v>993</v>
      </c>
      <c r="I42" s="42"/>
      <c r="J42" s="43">
        <v>35</v>
      </c>
      <c r="K42" s="37" t="str">
        <f t="shared" si="0"/>
        <v>В25-235</v>
      </c>
      <c r="L42" s="37" t="str">
        <f t="shared" si="0"/>
        <v>172,65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 t="str">
        <f t="shared" si="3"/>
        <v>172,65</v>
      </c>
      <c r="Q42" s="39">
        <f t="shared" si="4"/>
        <v>1.539999999999992</v>
      </c>
      <c r="R42" s="39" t="str">
        <f t="shared" si="5"/>
        <v>171,11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994</v>
      </c>
      <c r="G43" t="s">
        <v>964</v>
      </c>
      <c r="H43" t="s">
        <v>995</v>
      </c>
      <c r="I43" s="42"/>
      <c r="J43" s="43">
        <v>36</v>
      </c>
      <c r="K43" s="37" t="str">
        <f t="shared" si="0"/>
        <v>В25-236</v>
      </c>
      <c r="L43" s="37" t="str">
        <f t="shared" si="0"/>
        <v>172,51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 t="str">
        <f t="shared" si="3"/>
        <v>172,51</v>
      </c>
      <c r="Q43" s="39">
        <f t="shared" si="4"/>
        <v>1.5999999999999943</v>
      </c>
      <c r="R43" s="39" t="str">
        <f t="shared" si="5"/>
        <v>170,91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996</v>
      </c>
      <c r="G44" t="s">
        <v>997</v>
      </c>
      <c r="H44" t="s">
        <v>998</v>
      </c>
      <c r="I44" s="42"/>
      <c r="J44" s="43">
        <v>37</v>
      </c>
      <c r="K44" s="37" t="str">
        <f t="shared" si="0"/>
        <v>В25-237</v>
      </c>
      <c r="L44" s="37" t="str">
        <f t="shared" si="0"/>
        <v>172,36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 t="str">
        <f t="shared" si="3"/>
        <v>172,36</v>
      </c>
      <c r="Q44" s="39">
        <f t="shared" si="4"/>
        <v>1.8100000000000023</v>
      </c>
      <c r="R44" s="39" t="str">
        <f t="shared" si="5"/>
        <v>170,55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999</v>
      </c>
      <c r="G45" t="s">
        <v>644</v>
      </c>
      <c r="H45" t="s">
        <v>1000</v>
      </c>
      <c r="I45" s="42"/>
      <c r="J45" s="43">
        <v>38</v>
      </c>
      <c r="K45" s="37" t="str">
        <f t="shared" si="0"/>
        <v>В25-238</v>
      </c>
      <c r="L45" s="37" t="str">
        <f t="shared" si="0"/>
        <v>172,40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 t="str">
        <f t="shared" si="3"/>
        <v>172,40</v>
      </c>
      <c r="Q45" s="39">
        <f t="shared" si="4"/>
        <v>2.2700000000000102</v>
      </c>
      <c r="R45" s="39" t="str">
        <f t="shared" si="5"/>
        <v>170,13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1001</v>
      </c>
      <c r="G46" t="s">
        <v>831</v>
      </c>
      <c r="H46" t="s">
        <v>1002</v>
      </c>
      <c r="I46" s="42"/>
      <c r="J46" s="43">
        <v>39</v>
      </c>
      <c r="K46" s="37" t="str">
        <f t="shared" si="0"/>
        <v>В25-239</v>
      </c>
      <c r="L46" s="37" t="str">
        <f t="shared" si="0"/>
        <v>172,18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 t="str">
        <f t="shared" si="3"/>
        <v>172,18</v>
      </c>
      <c r="Q46" s="39">
        <f t="shared" si="4"/>
        <v>1.6599999999999966</v>
      </c>
      <c r="R46" s="39" t="str">
        <f t="shared" si="5"/>
        <v>170,52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1003</v>
      </c>
      <c r="G47" t="s">
        <v>1004</v>
      </c>
      <c r="H47" t="s">
        <v>1005</v>
      </c>
      <c r="I47" s="42"/>
      <c r="J47" s="43">
        <v>40</v>
      </c>
      <c r="K47" s="37" t="str">
        <f t="shared" si="0"/>
        <v>В25-240</v>
      </c>
      <c r="L47" s="37" t="str">
        <f t="shared" si="0"/>
        <v>172,11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 t="str">
        <f t="shared" si="3"/>
        <v>172,11</v>
      </c>
      <c r="Q47" s="39">
        <f t="shared" si="4"/>
        <v>1.6000000000000227</v>
      </c>
      <c r="R47" s="39" t="str">
        <f t="shared" si="5"/>
        <v>170,51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1006</v>
      </c>
      <c r="G48" t="s">
        <v>869</v>
      </c>
      <c r="H48" t="s">
        <v>1007</v>
      </c>
      <c r="I48" s="42"/>
      <c r="J48" s="43">
        <v>41</v>
      </c>
      <c r="K48" s="37" t="str">
        <f t="shared" ref="K48:L63" si="6">F48</f>
        <v>В25-241</v>
      </c>
      <c r="L48" s="37" t="str">
        <f t="shared" si="6"/>
        <v>173,75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173,75</v>
      </c>
      <c r="Q48" s="39">
        <f t="shared" si="4"/>
        <v>2</v>
      </c>
      <c r="R48" s="39" t="str">
        <f t="shared" si="5"/>
        <v>171,75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1008</v>
      </c>
      <c r="G49" t="s">
        <v>274</v>
      </c>
      <c r="H49" t="s">
        <v>1009</v>
      </c>
      <c r="I49" s="42"/>
      <c r="J49" s="43">
        <v>42</v>
      </c>
      <c r="K49" s="37" t="str">
        <f t="shared" si="6"/>
        <v>В25-242</v>
      </c>
      <c r="L49" s="37" t="str">
        <f t="shared" si="6"/>
        <v>175,75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 t="str">
        <f t="shared" si="3"/>
        <v>175,75</v>
      </c>
      <c r="Q49" s="39">
        <f t="shared" si="4"/>
        <v>4.0300000000000011</v>
      </c>
      <c r="R49" s="39" t="str">
        <f t="shared" si="5"/>
        <v>171,72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1010</v>
      </c>
      <c r="G50" t="s">
        <v>104</v>
      </c>
      <c r="H50" t="s">
        <v>1011</v>
      </c>
      <c r="I50" s="42"/>
      <c r="J50" s="43">
        <v>43</v>
      </c>
      <c r="K50" s="37" t="str">
        <f t="shared" si="6"/>
        <v>В25-243</v>
      </c>
      <c r="L50" s="37" t="str">
        <f t="shared" si="6"/>
        <v>173,42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 t="str">
        <f t="shared" si="3"/>
        <v>173,42</v>
      </c>
      <c r="Q50" s="39">
        <f t="shared" si="4"/>
        <v>2.0999999999999943</v>
      </c>
      <c r="R50" s="39" t="str">
        <f t="shared" si="5"/>
        <v>171,32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1012</v>
      </c>
      <c r="G51" t="s">
        <v>1013</v>
      </c>
      <c r="H51" t="s">
        <v>1014</v>
      </c>
      <c r="I51" s="42"/>
      <c r="J51" s="43">
        <v>44</v>
      </c>
      <c r="K51" s="37" t="str">
        <f t="shared" si="6"/>
        <v>В25-244</v>
      </c>
      <c r="L51" s="37" t="str">
        <f t="shared" si="6"/>
        <v>173,50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 t="str">
        <f t="shared" si="3"/>
        <v>173,50</v>
      </c>
      <c r="Q51" s="39">
        <f t="shared" si="4"/>
        <v>1.8199999999999932</v>
      </c>
      <c r="R51" s="39" t="str">
        <f t="shared" si="5"/>
        <v>171,68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1015</v>
      </c>
      <c r="G52" t="s">
        <v>1016</v>
      </c>
      <c r="H52" t="s">
        <v>986</v>
      </c>
      <c r="I52" s="42"/>
      <c r="J52" s="43">
        <v>45</v>
      </c>
      <c r="K52" s="37" t="str">
        <f t="shared" si="6"/>
        <v>В25-245</v>
      </c>
      <c r="L52" s="37" t="str">
        <f t="shared" si="6"/>
        <v>173,29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 t="str">
        <f t="shared" si="3"/>
        <v>173,29</v>
      </c>
      <c r="Q52" s="39">
        <f t="shared" si="4"/>
        <v>2</v>
      </c>
      <c r="R52" s="39" t="str">
        <f t="shared" si="5"/>
        <v>171,29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1017</v>
      </c>
      <c r="G53" t="s">
        <v>177</v>
      </c>
      <c r="H53" t="s">
        <v>860</v>
      </c>
      <c r="I53" s="42"/>
      <c r="J53" s="43">
        <v>46</v>
      </c>
      <c r="K53" s="37" t="str">
        <f t="shared" si="6"/>
        <v>В25-246</v>
      </c>
      <c r="L53" s="37" t="str">
        <f t="shared" si="6"/>
        <v>173,01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 t="str">
        <f t="shared" si="3"/>
        <v>173,01</v>
      </c>
      <c r="Q53" s="39">
        <f t="shared" si="4"/>
        <v>1.8599999999999852</v>
      </c>
      <c r="R53" s="39" t="str">
        <f t="shared" si="5"/>
        <v>171,15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1018</v>
      </c>
      <c r="G54" t="s">
        <v>189</v>
      </c>
      <c r="H54" t="s">
        <v>993</v>
      </c>
      <c r="I54" s="42"/>
      <c r="J54" s="43">
        <v>47</v>
      </c>
      <c r="K54" s="37" t="str">
        <f t="shared" si="6"/>
        <v>В25-247</v>
      </c>
      <c r="L54" s="37" t="str">
        <f t="shared" si="6"/>
        <v>173,10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 t="str">
        <f t="shared" si="3"/>
        <v>173,10</v>
      </c>
      <c r="Q54" s="39">
        <f t="shared" si="4"/>
        <v>1.9899999999999807</v>
      </c>
      <c r="R54" s="39" t="str">
        <f t="shared" si="5"/>
        <v>171,11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1019</v>
      </c>
      <c r="G55" t="s">
        <v>1020</v>
      </c>
      <c r="H55" t="s">
        <v>1021</v>
      </c>
      <c r="I55" s="42"/>
      <c r="J55" s="43">
        <v>48</v>
      </c>
      <c r="K55" s="37" t="str">
        <f t="shared" si="6"/>
        <v>В25-248</v>
      </c>
      <c r="L55" s="37" t="str">
        <f t="shared" si="6"/>
        <v>172,46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 t="str">
        <f t="shared" si="3"/>
        <v>172,46</v>
      </c>
      <c r="Q55" s="39">
        <f t="shared" si="4"/>
        <v>2.0600000000000023</v>
      </c>
      <c r="R55" s="39" t="str">
        <f t="shared" si="5"/>
        <v>170,40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1022</v>
      </c>
      <c r="G56" t="s">
        <v>1023</v>
      </c>
      <c r="H56" t="s">
        <v>1024</v>
      </c>
      <c r="I56" s="42"/>
      <c r="J56" s="43">
        <v>49</v>
      </c>
      <c r="K56" s="37" t="str">
        <f t="shared" si="6"/>
        <v>В25-249</v>
      </c>
      <c r="L56" s="37" t="str">
        <f t="shared" si="6"/>
        <v>172,56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 t="str">
        <f t="shared" si="3"/>
        <v>172,56</v>
      </c>
      <c r="Q56" s="39">
        <f t="shared" si="4"/>
        <v>2.210000000000008</v>
      </c>
      <c r="R56" s="39" t="str">
        <f t="shared" si="5"/>
        <v>170,35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1025</v>
      </c>
      <c r="G57" t="s">
        <v>971</v>
      </c>
      <c r="H57" t="s">
        <v>1026</v>
      </c>
      <c r="I57" s="42"/>
      <c r="J57" s="43">
        <v>50</v>
      </c>
      <c r="K57" s="37" t="str">
        <f t="shared" si="6"/>
        <v>В25-250</v>
      </c>
      <c r="L57" s="37" t="str">
        <f t="shared" si="6"/>
        <v>172,54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 t="str">
        <f t="shared" si="3"/>
        <v>172,54</v>
      </c>
      <c r="Q57" s="39">
        <f t="shared" si="4"/>
        <v>2.039999999999992</v>
      </c>
      <c r="R57" s="39" t="str">
        <f t="shared" si="5"/>
        <v>170,50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1027</v>
      </c>
      <c r="G58" t="s">
        <v>1028</v>
      </c>
      <c r="H58" t="s">
        <v>1029</v>
      </c>
      <c r="I58" s="42"/>
      <c r="J58" s="43">
        <v>51</v>
      </c>
      <c r="K58" s="37" t="str">
        <f t="shared" si="6"/>
        <v>В25-251</v>
      </c>
      <c r="L58" s="37" t="str">
        <f t="shared" si="6"/>
        <v>166,50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 t="str">
        <f t="shared" si="3"/>
        <v>166,50</v>
      </c>
      <c r="Q58" s="39">
        <f t="shared" si="4"/>
        <v>1.9000000000000057</v>
      </c>
      <c r="R58" s="39" t="str">
        <f t="shared" si="5"/>
        <v>164,60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1030</v>
      </c>
      <c r="G59" t="s">
        <v>1031</v>
      </c>
      <c r="H59" t="s">
        <v>1032</v>
      </c>
      <c r="I59" s="42"/>
      <c r="J59" s="43">
        <v>52</v>
      </c>
      <c r="K59" s="37" t="str">
        <f t="shared" si="6"/>
        <v>В25-252</v>
      </c>
      <c r="L59" s="37" t="str">
        <f t="shared" si="6"/>
        <v>165,20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 t="str">
        <f t="shared" si="3"/>
        <v>165,20</v>
      </c>
      <c r="Q59" s="39">
        <f t="shared" si="4"/>
        <v>1.6999999999999886</v>
      </c>
      <c r="R59" s="39" t="str">
        <f t="shared" si="5"/>
        <v>163,50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1033</v>
      </c>
      <c r="G60" t="s">
        <v>1034</v>
      </c>
      <c r="H60" t="s">
        <v>1035</v>
      </c>
      <c r="I60" s="42"/>
      <c r="J60" s="43">
        <v>53</v>
      </c>
      <c r="K60" s="37" t="str">
        <f t="shared" si="6"/>
        <v>В25-253</v>
      </c>
      <c r="L60" s="37" t="str">
        <f t="shared" si="6"/>
        <v>164,44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 t="str">
        <f t="shared" si="3"/>
        <v>164,44</v>
      </c>
      <c r="Q60" s="39">
        <f t="shared" si="4"/>
        <v>2.3000000000000114</v>
      </c>
      <c r="R60" s="39" t="str">
        <f t="shared" si="5"/>
        <v>162,14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1036</v>
      </c>
      <c r="G61" t="s">
        <v>1028</v>
      </c>
      <c r="H61" t="s">
        <v>1037</v>
      </c>
      <c r="I61" s="42"/>
      <c r="J61" s="43">
        <v>54</v>
      </c>
      <c r="K61" s="37" t="str">
        <f t="shared" si="6"/>
        <v>В25-254</v>
      </c>
      <c r="L61" s="37" t="str">
        <f t="shared" si="6"/>
        <v>166,50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 t="str">
        <f t="shared" si="3"/>
        <v>166,50</v>
      </c>
      <c r="Q61" s="39">
        <f t="shared" si="4"/>
        <v>3.0500000000000114</v>
      </c>
      <c r="R61" s="39" t="str">
        <f t="shared" si="5"/>
        <v>163,45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1038</v>
      </c>
      <c r="G62" t="s">
        <v>1039</v>
      </c>
      <c r="H62" t="s">
        <v>1040</v>
      </c>
      <c r="I62" s="42"/>
      <c r="J62" s="43">
        <v>55</v>
      </c>
      <c r="K62" s="37" t="str">
        <f t="shared" si="6"/>
        <v>В25-255</v>
      </c>
      <c r="L62" s="37" t="str">
        <f t="shared" si="6"/>
        <v>166,17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 t="str">
        <f t="shared" si="3"/>
        <v>166,17</v>
      </c>
      <c r="Q62" s="39">
        <f t="shared" si="4"/>
        <v>2.2599999999999909</v>
      </c>
      <c r="R62" s="39" t="str">
        <f t="shared" si="5"/>
        <v>163,91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1041</v>
      </c>
      <c r="G63" t="s">
        <v>1042</v>
      </c>
      <c r="H63" t="s">
        <v>1043</v>
      </c>
      <c r="I63" s="42"/>
      <c r="J63" s="43">
        <v>56</v>
      </c>
      <c r="K63" s="37" t="str">
        <f t="shared" si="6"/>
        <v>В25-256</v>
      </c>
      <c r="L63" s="37" t="str">
        <f t="shared" si="6"/>
        <v>166,30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 t="str">
        <f t="shared" si="3"/>
        <v>166,30</v>
      </c>
      <c r="Q63" s="39">
        <f t="shared" si="4"/>
        <v>2.5600000000000023</v>
      </c>
      <c r="R63" s="39" t="str">
        <f t="shared" si="5"/>
        <v>163,74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1044</v>
      </c>
      <c r="G64" t="s">
        <v>1045</v>
      </c>
      <c r="H64" t="s">
        <v>1046</v>
      </c>
      <c r="I64" s="42"/>
      <c r="J64" s="43">
        <v>57</v>
      </c>
      <c r="K64" s="37" t="str">
        <f t="shared" ref="K64:L127" si="8">F64</f>
        <v>В25-257</v>
      </c>
      <c r="L64" s="37" t="str">
        <f t="shared" si="8"/>
        <v>164,32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164,32</v>
      </c>
      <c r="Q64" s="39">
        <f t="shared" si="4"/>
        <v>2.1999999999999886</v>
      </c>
      <c r="R64" s="39" t="str">
        <f t="shared" si="5"/>
        <v>162,12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1047</v>
      </c>
      <c r="G65" t="s">
        <v>1048</v>
      </c>
      <c r="H65" t="s">
        <v>1035</v>
      </c>
      <c r="I65" s="42"/>
      <c r="J65" s="43">
        <v>58</v>
      </c>
      <c r="K65" s="37" t="str">
        <f t="shared" si="8"/>
        <v>В25-258</v>
      </c>
      <c r="L65" s="37" t="str">
        <f t="shared" si="8"/>
        <v>164,30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 t="str">
        <f t="shared" si="3"/>
        <v>164,30</v>
      </c>
      <c r="Q65" s="39">
        <f t="shared" si="4"/>
        <v>2.160000000000025</v>
      </c>
      <c r="R65" s="39" t="str">
        <f t="shared" si="5"/>
        <v>162,14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1049</v>
      </c>
      <c r="G66" t="s">
        <v>294</v>
      </c>
      <c r="H66" t="s">
        <v>1026</v>
      </c>
      <c r="I66" s="42"/>
      <c r="J66" s="43">
        <v>59</v>
      </c>
      <c r="K66" s="37" t="str">
        <f t="shared" si="8"/>
        <v>В25-259</v>
      </c>
      <c r="L66" s="37" t="str">
        <f t="shared" si="8"/>
        <v>172,00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 t="str">
        <f t="shared" si="3"/>
        <v>172,00</v>
      </c>
      <c r="Q66" s="39">
        <f t="shared" si="4"/>
        <v>1.5</v>
      </c>
      <c r="R66" s="39" t="str">
        <f t="shared" si="5"/>
        <v>170,50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1050</v>
      </c>
      <c r="G67" t="s">
        <v>1051</v>
      </c>
      <c r="H67" t="s">
        <v>1052</v>
      </c>
      <c r="I67" s="42"/>
      <c r="J67" s="43">
        <v>60</v>
      </c>
      <c r="K67" s="37" t="str">
        <f t="shared" si="8"/>
        <v>В25-260</v>
      </c>
      <c r="L67" s="37" t="str">
        <f t="shared" si="8"/>
        <v>172,09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 t="str">
        <f t="shared" si="3"/>
        <v>172,09</v>
      </c>
      <c r="Q67" s="39">
        <f t="shared" si="4"/>
        <v>1.6200000000000045</v>
      </c>
      <c r="R67" s="39" t="str">
        <f t="shared" si="5"/>
        <v>170,47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1053</v>
      </c>
      <c r="G68" t="s">
        <v>997</v>
      </c>
      <c r="H68" t="s">
        <v>712</v>
      </c>
      <c r="I68" s="42"/>
      <c r="J68" s="43">
        <v>61</v>
      </c>
      <c r="K68" s="37" t="str">
        <f t="shared" si="8"/>
        <v>В25-261</v>
      </c>
      <c r="L68" s="37" t="str">
        <f t="shared" si="8"/>
        <v>172,36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 t="str">
        <f t="shared" si="3"/>
        <v>172,36</v>
      </c>
      <c r="Q68" s="39">
        <f t="shared" si="4"/>
        <v>1.9200000000000159</v>
      </c>
      <c r="R68" s="39" t="str">
        <f t="shared" si="5"/>
        <v>170,44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1054</v>
      </c>
      <c r="G69" t="s">
        <v>1055</v>
      </c>
      <c r="H69" t="s">
        <v>1056</v>
      </c>
      <c r="I69" s="42"/>
      <c r="J69" s="43">
        <v>62</v>
      </c>
      <c r="K69" s="37" t="str">
        <f t="shared" si="8"/>
        <v>В25-262</v>
      </c>
      <c r="L69" s="37" t="str">
        <f t="shared" si="8"/>
        <v>170,90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 t="str">
        <f t="shared" si="3"/>
        <v>170,90</v>
      </c>
      <c r="Q69" s="39">
        <f t="shared" si="4"/>
        <v>2.25</v>
      </c>
      <c r="R69" s="39" t="str">
        <f t="shared" si="5"/>
        <v>168,65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1057</v>
      </c>
      <c r="G70" t="s">
        <v>1058</v>
      </c>
      <c r="H70" t="s">
        <v>1059</v>
      </c>
      <c r="I70" s="42"/>
      <c r="J70" s="43">
        <v>63</v>
      </c>
      <c r="K70" s="37" t="str">
        <f t="shared" si="8"/>
        <v>В25-263</v>
      </c>
      <c r="L70" s="37" t="str">
        <f t="shared" si="8"/>
        <v>170,78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 t="str">
        <f t="shared" si="3"/>
        <v>170,78</v>
      </c>
      <c r="Q70" s="39">
        <f t="shared" si="4"/>
        <v>2.1999999999999886</v>
      </c>
      <c r="R70" s="39" t="str">
        <f t="shared" si="5"/>
        <v>168,58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1060</v>
      </c>
      <c r="G71" t="s">
        <v>860</v>
      </c>
      <c r="H71" t="s">
        <v>1061</v>
      </c>
      <c r="I71" s="42"/>
      <c r="J71" s="43">
        <v>64</v>
      </c>
      <c r="K71" s="37" t="str">
        <f t="shared" si="8"/>
        <v>В25-264</v>
      </c>
      <c r="L71" s="37" t="str">
        <f t="shared" si="8"/>
        <v>171,15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 t="str">
        <f t="shared" si="3"/>
        <v>171,15</v>
      </c>
      <c r="Q71" s="39">
        <f t="shared" si="4"/>
        <v>2</v>
      </c>
      <c r="R71" s="39" t="str">
        <f t="shared" si="5"/>
        <v>169,15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1062</v>
      </c>
      <c r="G72" t="s">
        <v>1063</v>
      </c>
      <c r="H72" t="s">
        <v>1064</v>
      </c>
      <c r="I72" s="42"/>
      <c r="J72" s="43">
        <v>65</v>
      </c>
      <c r="K72" s="37" t="str">
        <f t="shared" si="8"/>
        <v>В25-265</v>
      </c>
      <c r="L72" s="37" t="str">
        <f t="shared" si="8"/>
        <v>170,45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 t="str">
        <f t="shared" si="3"/>
        <v>170,45</v>
      </c>
      <c r="Q72" s="39">
        <f t="shared" si="4"/>
        <v>1.9199999999999875</v>
      </c>
      <c r="R72" s="39" t="str">
        <f t="shared" si="5"/>
        <v>168,53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1065</v>
      </c>
      <c r="G73" t="s">
        <v>1066</v>
      </c>
      <c r="H73" t="s">
        <v>1067</v>
      </c>
      <c r="I73" s="42"/>
      <c r="J73" s="43">
        <v>66</v>
      </c>
      <c r="K73" s="37" t="str">
        <f t="shared" si="8"/>
        <v>В25-266</v>
      </c>
      <c r="L73" s="37" t="str">
        <f t="shared" si="8"/>
        <v>169,67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169,67</v>
      </c>
      <c r="Q73" s="39">
        <f t="shared" ref="Q73:Q136" si="12">P73-R73</f>
        <v>2.0699999999999932</v>
      </c>
      <c r="R73" s="39" t="str">
        <f t="shared" ref="R73:R136" si="13">H73</f>
        <v>167,60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1068</v>
      </c>
      <c r="G74" t="s">
        <v>1069</v>
      </c>
      <c r="H74" t="s">
        <v>1070</v>
      </c>
      <c r="I74" s="42"/>
      <c r="J74" s="43">
        <v>67</v>
      </c>
      <c r="K74" s="37" t="str">
        <f t="shared" si="8"/>
        <v>В25-267</v>
      </c>
      <c r="L74" s="37" t="str">
        <f t="shared" si="8"/>
        <v>169,40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 t="str">
        <f t="shared" si="11"/>
        <v>169,40</v>
      </c>
      <c r="Q74" s="39">
        <f t="shared" si="12"/>
        <v>1.9000000000000057</v>
      </c>
      <c r="R74" s="39" t="str">
        <f t="shared" si="13"/>
        <v>167,50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1071</v>
      </c>
      <c r="G75" t="s">
        <v>1072</v>
      </c>
      <c r="H75" t="s">
        <v>1073</v>
      </c>
      <c r="I75" s="42"/>
      <c r="J75" s="43">
        <v>68</v>
      </c>
      <c r="K75" s="37" t="str">
        <f t="shared" si="8"/>
        <v>В25-268</v>
      </c>
      <c r="L75" s="37" t="str">
        <f t="shared" si="8"/>
        <v>169,01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 t="str">
        <f t="shared" si="11"/>
        <v>169,01</v>
      </c>
      <c r="Q75" s="39">
        <f t="shared" si="12"/>
        <v>1.6099999999999852</v>
      </c>
      <c r="R75" s="39" t="str">
        <f t="shared" si="13"/>
        <v>167,40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1074</v>
      </c>
      <c r="G76" t="s">
        <v>1073</v>
      </c>
      <c r="H76" t="s">
        <v>1075</v>
      </c>
      <c r="I76" s="42"/>
      <c r="J76" s="43">
        <v>69</v>
      </c>
      <c r="K76" s="37" t="str">
        <f t="shared" si="8"/>
        <v>В25-269</v>
      </c>
      <c r="L76" s="37" t="str">
        <f t="shared" si="8"/>
        <v>167,40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 t="str">
        <f t="shared" si="11"/>
        <v>167,40</v>
      </c>
      <c r="Q76" s="39">
        <f t="shared" si="12"/>
        <v>1.9000000000000057</v>
      </c>
      <c r="R76" s="39" t="str">
        <f t="shared" si="13"/>
        <v>165,50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1076</v>
      </c>
      <c r="G77" t="s">
        <v>1077</v>
      </c>
      <c r="H77" t="s">
        <v>1078</v>
      </c>
      <c r="I77" s="42"/>
      <c r="J77" s="43">
        <v>70</v>
      </c>
      <c r="K77" s="37" t="str">
        <f t="shared" si="8"/>
        <v>В25-270</v>
      </c>
      <c r="L77" s="37" t="str">
        <f t="shared" si="8"/>
        <v>167,06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 t="str">
        <f t="shared" si="11"/>
        <v>167,06</v>
      </c>
      <c r="Q77" s="39">
        <f t="shared" si="12"/>
        <v>1.75</v>
      </c>
      <c r="R77" s="39" t="str">
        <f t="shared" si="13"/>
        <v>165,31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1079</v>
      </c>
      <c r="G78" t="s">
        <v>1080</v>
      </c>
      <c r="H78" t="s">
        <v>1081</v>
      </c>
      <c r="I78" s="42"/>
      <c r="J78" s="43">
        <v>71</v>
      </c>
      <c r="K78" s="37" t="str">
        <f t="shared" si="8"/>
        <v>В25-271</v>
      </c>
      <c r="L78" s="37" t="str">
        <f t="shared" si="8"/>
        <v>166,45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 t="str">
        <f t="shared" si="11"/>
        <v>166,45</v>
      </c>
      <c r="Q78" s="39">
        <f t="shared" si="12"/>
        <v>1.9499999999999886</v>
      </c>
      <c r="R78" s="39" t="str">
        <f t="shared" si="13"/>
        <v>164,50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1082</v>
      </c>
      <c r="G79" t="s">
        <v>1083</v>
      </c>
      <c r="H79" t="s">
        <v>1064</v>
      </c>
      <c r="I79" s="42"/>
      <c r="J79" s="43">
        <v>72</v>
      </c>
      <c r="K79" s="37" t="str">
        <f t="shared" si="8"/>
        <v>В25-272</v>
      </c>
      <c r="L79" s="37" t="str">
        <f t="shared" si="8"/>
        <v>170,53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 t="str">
        <f t="shared" si="11"/>
        <v>170,53</v>
      </c>
      <c r="Q79" s="39">
        <f t="shared" si="12"/>
        <v>2</v>
      </c>
      <c r="R79" s="39" t="str">
        <f t="shared" si="13"/>
        <v>168,53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1084</v>
      </c>
      <c r="G80" t="s">
        <v>1085</v>
      </c>
      <c r="H80" t="s">
        <v>1086</v>
      </c>
      <c r="I80" s="42"/>
      <c r="J80" s="43">
        <v>73</v>
      </c>
      <c r="K80" s="37" t="str">
        <f t="shared" si="8"/>
        <v>В25-273</v>
      </c>
      <c r="L80" s="37" t="str">
        <f t="shared" si="8"/>
        <v>169,13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 t="str">
        <f t="shared" si="11"/>
        <v>169,13</v>
      </c>
      <c r="Q80" s="39">
        <f t="shared" si="12"/>
        <v>1.6399999999999864</v>
      </c>
      <c r="R80" s="39" t="str">
        <f t="shared" si="13"/>
        <v>167,49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1087</v>
      </c>
      <c r="G81" t="s">
        <v>1088</v>
      </c>
      <c r="H81" t="s">
        <v>1089</v>
      </c>
      <c r="I81" s="42"/>
      <c r="J81" s="43">
        <v>74</v>
      </c>
      <c r="K81" s="37" t="str">
        <f t="shared" si="8"/>
        <v>В25-274</v>
      </c>
      <c r="L81" s="37" t="str">
        <f t="shared" si="8"/>
        <v>167,32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 t="str">
        <f t="shared" si="11"/>
        <v>167,32</v>
      </c>
      <c r="Q81" s="39">
        <f t="shared" si="12"/>
        <v>-9.0000000000003411E-2</v>
      </c>
      <c r="R81" s="39" t="str">
        <f t="shared" si="13"/>
        <v>167,41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1090</v>
      </c>
      <c r="G82" t="s">
        <v>995</v>
      </c>
      <c r="H82" t="s">
        <v>1091</v>
      </c>
      <c r="I82" s="42"/>
      <c r="J82" s="43">
        <v>75</v>
      </c>
      <c r="K82" s="37" t="str">
        <f t="shared" si="8"/>
        <v>В25-275</v>
      </c>
      <c r="L82" s="37" t="str">
        <f t="shared" si="8"/>
        <v>170,91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 t="str">
        <f t="shared" si="11"/>
        <v>170,91</v>
      </c>
      <c r="Q82" s="39">
        <f t="shared" si="12"/>
        <v>1.1399999999999864</v>
      </c>
      <c r="R82" s="39" t="str">
        <f t="shared" si="13"/>
        <v>169,77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1092</v>
      </c>
      <c r="G83" t="s">
        <v>1093</v>
      </c>
      <c r="H83" t="s">
        <v>1094</v>
      </c>
      <c r="I83" s="42"/>
      <c r="J83" s="43">
        <v>76</v>
      </c>
      <c r="K83" s="37" t="str">
        <f t="shared" si="8"/>
        <v>В25-276</v>
      </c>
      <c r="L83" s="37" t="str">
        <f t="shared" si="8"/>
        <v>171,21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 t="str">
        <f t="shared" si="11"/>
        <v>171,21</v>
      </c>
      <c r="Q83" s="39">
        <f t="shared" si="12"/>
        <v>1.6400000000000148</v>
      </c>
      <c r="R83" s="39" t="str">
        <f t="shared" si="13"/>
        <v>169,57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1095</v>
      </c>
      <c r="G84" t="s">
        <v>902</v>
      </c>
      <c r="H84" t="s">
        <v>1096</v>
      </c>
      <c r="I84" s="42"/>
      <c r="J84" s="43">
        <v>77</v>
      </c>
      <c r="K84" s="37" t="str">
        <f t="shared" si="8"/>
        <v>В25-277</v>
      </c>
      <c r="L84" s="37" t="str">
        <f t="shared" si="8"/>
        <v>171,97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 t="str">
        <f t="shared" si="11"/>
        <v>171,97</v>
      </c>
      <c r="Q84" s="39">
        <f t="shared" si="12"/>
        <v>2.0300000000000011</v>
      </c>
      <c r="R84" s="39" t="str">
        <f t="shared" si="13"/>
        <v>169,94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1097</v>
      </c>
      <c r="G85" t="s">
        <v>74</v>
      </c>
      <c r="H85" t="s">
        <v>827</v>
      </c>
      <c r="I85" s="42"/>
      <c r="J85" s="43">
        <v>78</v>
      </c>
      <c r="K85" s="37" t="str">
        <f t="shared" si="8"/>
        <v>В25-278</v>
      </c>
      <c r="L85" s="37" t="str">
        <f t="shared" si="8"/>
        <v>174,84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 t="str">
        <f t="shared" si="11"/>
        <v>174,84</v>
      </c>
      <c r="Q85" s="39">
        <f t="shared" si="12"/>
        <v>1.9399999999999977</v>
      </c>
      <c r="R85" s="39" t="str">
        <f t="shared" si="13"/>
        <v>172,90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1098</v>
      </c>
      <c r="G86" t="s">
        <v>196</v>
      </c>
      <c r="H86" t="s">
        <v>906</v>
      </c>
      <c r="I86" s="42"/>
      <c r="J86" s="43">
        <v>79</v>
      </c>
      <c r="K86" s="37" t="str">
        <f t="shared" si="8"/>
        <v>В25-279</v>
      </c>
      <c r="L86" s="37" t="str">
        <f t="shared" si="8"/>
        <v>175,07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 t="str">
        <f t="shared" si="11"/>
        <v>175,07</v>
      </c>
      <c r="Q86" s="39">
        <f t="shared" si="12"/>
        <v>1.9300000000000068</v>
      </c>
      <c r="R86" s="39" t="str">
        <f t="shared" si="13"/>
        <v>173,14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1099</v>
      </c>
      <c r="G87" t="s">
        <v>822</v>
      </c>
      <c r="H87" t="s">
        <v>1100</v>
      </c>
      <c r="I87" s="42"/>
      <c r="J87" s="43">
        <v>80</v>
      </c>
      <c r="K87" s="37" t="str">
        <f t="shared" si="8"/>
        <v>В25-280</v>
      </c>
      <c r="L87" s="37" t="str">
        <f t="shared" si="8"/>
        <v>174,95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 t="str">
        <f t="shared" si="11"/>
        <v>174,95</v>
      </c>
      <c r="Q87" s="39">
        <f t="shared" si="12"/>
        <v>1.8599999999999852</v>
      </c>
      <c r="R87" s="39" t="str">
        <f t="shared" si="13"/>
        <v>173,09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1101</v>
      </c>
      <c r="G88" t="s">
        <v>1102</v>
      </c>
      <c r="H88" t="s">
        <v>1103</v>
      </c>
      <c r="I88" s="42"/>
      <c r="J88" s="43">
        <v>81</v>
      </c>
      <c r="K88" s="37" t="str">
        <f t="shared" si="8"/>
        <v>В25-281</v>
      </c>
      <c r="L88" s="37" t="str">
        <f t="shared" si="8"/>
        <v>174,73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 t="str">
        <f t="shared" si="11"/>
        <v>174,73</v>
      </c>
      <c r="Q88" s="39">
        <f t="shared" si="12"/>
        <v>1.7800000000000011</v>
      </c>
      <c r="R88" s="39" t="str">
        <f t="shared" si="13"/>
        <v>172,95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1104</v>
      </c>
      <c r="G89" t="s">
        <v>811</v>
      </c>
      <c r="H89" t="s">
        <v>1103</v>
      </c>
      <c r="I89" s="42"/>
      <c r="J89" s="43">
        <v>82</v>
      </c>
      <c r="K89" s="37" t="str">
        <f t="shared" si="8"/>
        <v>В25-282</v>
      </c>
      <c r="L89" s="37" t="str">
        <f t="shared" si="8"/>
        <v>174,76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 t="str">
        <f t="shared" si="11"/>
        <v>174,76</v>
      </c>
      <c r="Q89" s="39">
        <f t="shared" si="12"/>
        <v>1.8100000000000023</v>
      </c>
      <c r="R89" s="39" t="str">
        <f t="shared" si="13"/>
        <v>172,95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1105</v>
      </c>
      <c r="G90" t="s">
        <v>811</v>
      </c>
      <c r="H90" t="s">
        <v>1103</v>
      </c>
      <c r="I90" s="42"/>
      <c r="J90" s="43">
        <v>83</v>
      </c>
      <c r="K90" s="37" t="str">
        <f t="shared" si="8"/>
        <v>В25-283</v>
      </c>
      <c r="L90" s="37" t="str">
        <f t="shared" si="8"/>
        <v>174,76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 t="str">
        <f t="shared" si="11"/>
        <v>174,76</v>
      </c>
      <c r="Q90" s="39">
        <f t="shared" si="12"/>
        <v>1.8100000000000023</v>
      </c>
      <c r="R90" s="39" t="str">
        <f t="shared" si="13"/>
        <v>172,95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1106</v>
      </c>
      <c r="G91" t="s">
        <v>967</v>
      </c>
      <c r="H91" t="s">
        <v>644</v>
      </c>
      <c r="I91" s="42"/>
      <c r="J91" s="43">
        <v>84</v>
      </c>
      <c r="K91" s="37" t="str">
        <f t="shared" si="8"/>
        <v>В25-284</v>
      </c>
      <c r="L91" s="37" t="str">
        <f t="shared" si="8"/>
        <v>174,42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 t="str">
        <f t="shared" si="11"/>
        <v>174,42</v>
      </c>
      <c r="Q91" s="39">
        <f t="shared" si="12"/>
        <v>2.0199999999999818</v>
      </c>
      <c r="R91" s="39" t="str">
        <f t="shared" si="13"/>
        <v>172,40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1107</v>
      </c>
      <c r="G92" t="s">
        <v>967</v>
      </c>
      <c r="H92" t="s">
        <v>644</v>
      </c>
      <c r="I92" s="42"/>
      <c r="J92" s="43">
        <v>85</v>
      </c>
      <c r="K92" s="37" t="str">
        <f t="shared" si="8"/>
        <v>В25-285</v>
      </c>
      <c r="L92" s="37" t="str">
        <f t="shared" si="8"/>
        <v>174,42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 t="str">
        <f t="shared" si="11"/>
        <v>174,42</v>
      </c>
      <c r="Q92" s="39">
        <f t="shared" si="12"/>
        <v>2.0199999999999818</v>
      </c>
      <c r="R92" s="39" t="str">
        <f t="shared" si="13"/>
        <v>172,40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1108</v>
      </c>
      <c r="G93" t="s">
        <v>735</v>
      </c>
      <c r="H93" t="s">
        <v>829</v>
      </c>
      <c r="I93" s="42"/>
      <c r="J93" s="43">
        <v>86</v>
      </c>
      <c r="K93" s="37" t="str">
        <f t="shared" si="8"/>
        <v>В25-286</v>
      </c>
      <c r="L93" s="37" t="str">
        <f t="shared" si="8"/>
        <v>174,37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 t="str">
        <f t="shared" si="11"/>
        <v>174,37</v>
      </c>
      <c r="Q93" s="39">
        <f t="shared" si="12"/>
        <v>1.5900000000000034</v>
      </c>
      <c r="R93" s="39" t="str">
        <f t="shared" si="13"/>
        <v>172,78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1109</v>
      </c>
      <c r="G94" t="s">
        <v>1110</v>
      </c>
      <c r="H94" t="s">
        <v>1111</v>
      </c>
      <c r="I94" s="42"/>
      <c r="J94" s="43">
        <v>87</v>
      </c>
      <c r="K94" s="37" t="str">
        <f t="shared" si="8"/>
        <v>В25-287</v>
      </c>
      <c r="L94" s="37" t="str">
        <f t="shared" si="8"/>
        <v>174,21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 t="str">
        <f t="shared" si="11"/>
        <v>174,21</v>
      </c>
      <c r="Q94" s="39">
        <f t="shared" si="12"/>
        <v>1.7800000000000011</v>
      </c>
      <c r="R94" s="39" t="str">
        <f t="shared" si="13"/>
        <v>172,43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1112</v>
      </c>
      <c r="G95" t="s">
        <v>137</v>
      </c>
      <c r="H95" t="s">
        <v>714</v>
      </c>
      <c r="I95" s="42"/>
      <c r="J95" s="43">
        <v>88</v>
      </c>
      <c r="K95" s="37" t="str">
        <f t="shared" si="8"/>
        <v>В25-288</v>
      </c>
      <c r="L95" s="37" t="str">
        <f t="shared" si="8"/>
        <v>174,69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 t="str">
        <f t="shared" si="11"/>
        <v>174,69</v>
      </c>
      <c r="Q95" s="39">
        <f t="shared" si="12"/>
        <v>2.1999999999999886</v>
      </c>
      <c r="R95" s="39" t="str">
        <f t="shared" si="13"/>
        <v>172,49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1113</v>
      </c>
      <c r="G96" t="s">
        <v>233</v>
      </c>
      <c r="H96" t="s">
        <v>689</v>
      </c>
      <c r="I96" s="42"/>
      <c r="J96" s="43">
        <v>89</v>
      </c>
      <c r="K96" s="37" t="str">
        <f t="shared" si="8"/>
        <v>В25-289</v>
      </c>
      <c r="L96" s="37" t="str">
        <f t="shared" si="8"/>
        <v>175,00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 t="str">
        <f t="shared" si="11"/>
        <v>175,00</v>
      </c>
      <c r="Q96" s="39">
        <f t="shared" si="12"/>
        <v>1.6200000000000045</v>
      </c>
      <c r="R96" s="39" t="str">
        <f t="shared" si="13"/>
        <v>173,38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1114</v>
      </c>
      <c r="G97" t="s">
        <v>230</v>
      </c>
      <c r="H97" t="s">
        <v>1115</v>
      </c>
      <c r="I97" s="42"/>
      <c r="J97" s="43">
        <v>90</v>
      </c>
      <c r="K97" s="37" t="str">
        <f t="shared" si="8"/>
        <v>В25-290</v>
      </c>
      <c r="L97" s="37" t="str">
        <f t="shared" si="8"/>
        <v>175,03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 t="str">
        <f t="shared" si="11"/>
        <v>175,03</v>
      </c>
      <c r="Q97" s="39">
        <f t="shared" si="12"/>
        <v>1.4799999999999898</v>
      </c>
      <c r="R97" s="39" t="str">
        <f t="shared" si="13"/>
        <v>173,55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1116</v>
      </c>
      <c r="G98" t="s">
        <v>164</v>
      </c>
      <c r="H98" t="s">
        <v>254</v>
      </c>
      <c r="I98" s="42"/>
      <c r="J98" s="43">
        <v>91</v>
      </c>
      <c r="K98" s="37" t="str">
        <f t="shared" si="8"/>
        <v>В25-291</v>
      </c>
      <c r="L98" s="37" t="str">
        <f t="shared" si="8"/>
        <v>174,89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 t="str">
        <f t="shared" si="11"/>
        <v>174,89</v>
      </c>
      <c r="Q98" s="39">
        <f t="shared" si="12"/>
        <v>1.539999999999992</v>
      </c>
      <c r="R98" s="39" t="str">
        <f t="shared" si="13"/>
        <v>173,35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1117</v>
      </c>
      <c r="G99" t="s">
        <v>250</v>
      </c>
      <c r="H99" t="s">
        <v>1118</v>
      </c>
      <c r="I99" s="42"/>
      <c r="J99" s="43">
        <v>92</v>
      </c>
      <c r="K99" s="37" t="str">
        <f t="shared" si="8"/>
        <v>В25-292</v>
      </c>
      <c r="L99" s="37" t="str">
        <f t="shared" si="8"/>
        <v>174,98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 t="str">
        <f t="shared" si="11"/>
        <v>174,98</v>
      </c>
      <c r="Q99" s="39">
        <f t="shared" si="12"/>
        <v>1.789999999999992</v>
      </c>
      <c r="R99" s="39" t="str">
        <f t="shared" si="13"/>
        <v>173,19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1119</v>
      </c>
      <c r="G100" t="s">
        <v>445</v>
      </c>
      <c r="H100" t="s">
        <v>127</v>
      </c>
      <c r="I100" s="42"/>
      <c r="J100" s="43">
        <v>93</v>
      </c>
      <c r="K100" s="37" t="str">
        <f t="shared" si="8"/>
        <v>В25-293</v>
      </c>
      <c r="L100" s="37" t="str">
        <f t="shared" si="8"/>
        <v>175,10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 t="str">
        <f t="shared" si="11"/>
        <v>175,10</v>
      </c>
      <c r="Q100" s="39">
        <f t="shared" si="12"/>
        <v>1.7999999999999829</v>
      </c>
      <c r="R100" s="39" t="str">
        <f t="shared" si="13"/>
        <v>173,30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1120</v>
      </c>
      <c r="G101" t="s">
        <v>196</v>
      </c>
      <c r="H101" t="s">
        <v>1121</v>
      </c>
      <c r="I101" s="42"/>
      <c r="J101" s="43">
        <v>94</v>
      </c>
      <c r="K101" s="37" t="str">
        <f t="shared" si="8"/>
        <v>В25-294</v>
      </c>
      <c r="L101" s="37" t="str">
        <f t="shared" si="8"/>
        <v>175,07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 t="str">
        <f t="shared" si="11"/>
        <v>175,07</v>
      </c>
      <c r="Q101" s="39">
        <f t="shared" si="12"/>
        <v>1.6999999999999886</v>
      </c>
      <c r="R101" s="39" t="str">
        <f t="shared" si="13"/>
        <v>173,37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1122</v>
      </c>
      <c r="G102" t="s">
        <v>230</v>
      </c>
      <c r="H102" t="s">
        <v>1123</v>
      </c>
      <c r="I102" s="42"/>
      <c r="J102" s="43">
        <v>95</v>
      </c>
      <c r="K102" s="37" t="str">
        <f t="shared" si="8"/>
        <v>В25-295</v>
      </c>
      <c r="L102" s="37" t="str">
        <f t="shared" si="8"/>
        <v>175,03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 t="str">
        <f t="shared" si="11"/>
        <v>175,03</v>
      </c>
      <c r="Q102" s="39">
        <f t="shared" si="12"/>
        <v>1.5999999999999943</v>
      </c>
      <c r="R102" s="39" t="str">
        <f t="shared" si="13"/>
        <v>173,43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1124</v>
      </c>
      <c r="G103" t="s">
        <v>1125</v>
      </c>
      <c r="H103" t="s">
        <v>184</v>
      </c>
      <c r="I103" s="42"/>
      <c r="J103" s="43">
        <v>96</v>
      </c>
      <c r="K103" s="37" t="str">
        <f t="shared" si="8"/>
        <v>В25-296</v>
      </c>
      <c r="L103" s="37" t="str">
        <f t="shared" si="8"/>
        <v>174,93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 t="str">
        <f t="shared" si="11"/>
        <v>174,93</v>
      </c>
      <c r="Q103" s="39">
        <f t="shared" si="12"/>
        <v>1.7800000000000011</v>
      </c>
      <c r="R103" s="39" t="str">
        <f t="shared" si="13"/>
        <v>173,15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1126</v>
      </c>
      <c r="G104" t="s">
        <v>142</v>
      </c>
      <c r="H104" t="s">
        <v>189</v>
      </c>
      <c r="I104" s="42"/>
      <c r="J104" s="43">
        <v>97</v>
      </c>
      <c r="K104" s="37" t="str">
        <f t="shared" si="8"/>
        <v>В25-297</v>
      </c>
      <c r="L104" s="37" t="str">
        <f t="shared" si="8"/>
        <v>175,08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 t="str">
        <f t="shared" si="11"/>
        <v>175,08</v>
      </c>
      <c r="Q104" s="39">
        <f t="shared" si="12"/>
        <v>1.9800000000000182</v>
      </c>
      <c r="R104" s="39" t="str">
        <f t="shared" si="13"/>
        <v>173,10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1127</v>
      </c>
      <c r="G105" t="s">
        <v>1128</v>
      </c>
      <c r="H105" t="s">
        <v>908</v>
      </c>
      <c r="I105" s="42"/>
      <c r="J105" s="43">
        <v>98</v>
      </c>
      <c r="K105" s="37" t="str">
        <f t="shared" si="8"/>
        <v>В25-298</v>
      </c>
      <c r="L105" s="37" t="str">
        <f t="shared" si="8"/>
        <v>174,74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 t="str">
        <f t="shared" si="11"/>
        <v>174,74</v>
      </c>
      <c r="Q105" s="39">
        <f t="shared" si="12"/>
        <v>1.8300000000000125</v>
      </c>
      <c r="R105" s="39" t="str">
        <f t="shared" si="13"/>
        <v>172,91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1129</v>
      </c>
      <c r="G106" t="s">
        <v>335</v>
      </c>
      <c r="H106" t="s">
        <v>601</v>
      </c>
      <c r="I106" s="42"/>
      <c r="J106" s="43">
        <v>99</v>
      </c>
      <c r="K106" s="37" t="str">
        <f t="shared" si="8"/>
        <v>В25-299</v>
      </c>
      <c r="L106" s="37" t="str">
        <f t="shared" si="8"/>
        <v>174,57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 t="str">
        <f t="shared" si="11"/>
        <v>174,57</v>
      </c>
      <c r="Q106" s="39">
        <f t="shared" si="12"/>
        <v>1.5999999999999943</v>
      </c>
      <c r="R106" s="39" t="str">
        <f t="shared" si="13"/>
        <v>172,97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1130</v>
      </c>
      <c r="G107" t="s">
        <v>1128</v>
      </c>
      <c r="H107" t="s">
        <v>827</v>
      </c>
      <c r="I107" s="42"/>
      <c r="J107" s="43">
        <v>100</v>
      </c>
      <c r="K107" s="37" t="str">
        <f t="shared" si="8"/>
        <v>В25-300</v>
      </c>
      <c r="L107" s="37" t="str">
        <f t="shared" si="8"/>
        <v>174,74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 t="str">
        <f t="shared" si="11"/>
        <v>174,74</v>
      </c>
      <c r="Q107" s="39">
        <f t="shared" si="12"/>
        <v>1.8400000000000034</v>
      </c>
      <c r="R107" s="39" t="str">
        <f t="shared" si="13"/>
        <v>172,90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1131</v>
      </c>
      <c r="G108" t="s">
        <v>1132</v>
      </c>
      <c r="H108" t="s">
        <v>825</v>
      </c>
      <c r="I108" s="42"/>
      <c r="J108" s="43">
        <v>101</v>
      </c>
      <c r="K108" s="37" t="str">
        <f t="shared" si="8"/>
        <v>В25-301</v>
      </c>
      <c r="L108" s="37" t="str">
        <f t="shared" si="8"/>
        <v>174,35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 t="str">
        <f t="shared" si="11"/>
        <v>174,35</v>
      </c>
      <c r="Q108" s="39">
        <f t="shared" si="12"/>
        <v>1.4899999999999807</v>
      </c>
      <c r="R108" s="39" t="str">
        <f t="shared" si="13"/>
        <v>172,86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1133</v>
      </c>
      <c r="G109" t="s">
        <v>1132</v>
      </c>
      <c r="H109" t="s">
        <v>299</v>
      </c>
      <c r="I109" s="42"/>
      <c r="J109" s="43">
        <v>102</v>
      </c>
      <c r="K109" s="37" t="str">
        <f t="shared" si="8"/>
        <v>В25-302</v>
      </c>
      <c r="L109" s="37" t="str">
        <f t="shared" si="8"/>
        <v>174,35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 t="str">
        <f t="shared" si="11"/>
        <v>174,35</v>
      </c>
      <c r="Q109" s="39">
        <f t="shared" si="12"/>
        <v>2.0999999999999943</v>
      </c>
      <c r="R109" s="39" t="str">
        <f t="shared" si="13"/>
        <v>172,25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1134</v>
      </c>
      <c r="G110" t="s">
        <v>620</v>
      </c>
      <c r="H110" t="s">
        <v>1135</v>
      </c>
      <c r="I110" s="42"/>
      <c r="J110" s="43">
        <v>103</v>
      </c>
      <c r="K110" s="37" t="str">
        <f t="shared" si="8"/>
        <v>В25-303</v>
      </c>
      <c r="L110" s="37" t="str">
        <f t="shared" si="8"/>
        <v>174,38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 t="str">
        <f t="shared" si="11"/>
        <v>174,38</v>
      </c>
      <c r="Q110" s="39">
        <f t="shared" si="12"/>
        <v>1.6999999999999886</v>
      </c>
      <c r="R110" s="39" t="str">
        <f t="shared" si="13"/>
        <v>172,68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1136</v>
      </c>
      <c r="G111" t="s">
        <v>881</v>
      </c>
      <c r="H111" t="s">
        <v>146</v>
      </c>
      <c r="I111" s="42"/>
      <c r="J111" s="43">
        <v>104</v>
      </c>
      <c r="K111" s="37" t="str">
        <f t="shared" si="8"/>
        <v>В25-304</v>
      </c>
      <c r="L111" s="37" t="str">
        <f t="shared" si="8"/>
        <v>174,26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 t="str">
        <f t="shared" si="11"/>
        <v>174,26</v>
      </c>
      <c r="Q111" s="39">
        <f t="shared" si="12"/>
        <v>1.6599999999999966</v>
      </c>
      <c r="R111" s="39" t="str">
        <f t="shared" si="13"/>
        <v>172,60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1137</v>
      </c>
      <c r="G112" t="s">
        <v>285</v>
      </c>
      <c r="H112" t="s">
        <v>1138</v>
      </c>
      <c r="I112" s="42"/>
      <c r="J112" s="43">
        <v>105</v>
      </c>
      <c r="K112" s="37" t="str">
        <f t="shared" si="8"/>
        <v>В25-305</v>
      </c>
      <c r="L112" s="37" t="str">
        <f t="shared" si="8"/>
        <v>174,06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 t="str">
        <f t="shared" si="11"/>
        <v>174,06</v>
      </c>
      <c r="Q112" s="39">
        <f t="shared" si="12"/>
        <v>1.6500000000000057</v>
      </c>
      <c r="R112" s="39" t="str">
        <f t="shared" si="13"/>
        <v>172,41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1139</v>
      </c>
      <c r="G113" t="s">
        <v>310</v>
      </c>
      <c r="H113" t="s">
        <v>1140</v>
      </c>
      <c r="I113" s="42"/>
      <c r="J113" s="43">
        <v>106</v>
      </c>
      <c r="K113" s="37" t="str">
        <f t="shared" si="8"/>
        <v>В25-306</v>
      </c>
      <c r="L113" s="37" t="str">
        <f t="shared" si="8"/>
        <v>173,90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 t="str">
        <f t="shared" si="11"/>
        <v>173,90</v>
      </c>
      <c r="Q113" s="39">
        <f t="shared" si="12"/>
        <v>1.8499999999999943</v>
      </c>
      <c r="R113" s="39" t="str">
        <f t="shared" si="13"/>
        <v>172,05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1141</v>
      </c>
      <c r="G114" t="s">
        <v>377</v>
      </c>
      <c r="H114" t="s">
        <v>1142</v>
      </c>
      <c r="I114" s="42"/>
      <c r="J114" s="43">
        <v>107</v>
      </c>
      <c r="K114" s="37" t="str">
        <f t="shared" si="8"/>
        <v>В25-307</v>
      </c>
      <c r="L114" s="37" t="str">
        <f t="shared" si="8"/>
        <v>173,88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 t="str">
        <f t="shared" si="11"/>
        <v>173,88</v>
      </c>
      <c r="Q114" s="39">
        <f t="shared" si="12"/>
        <v>1.8100000000000023</v>
      </c>
      <c r="R114" s="39" t="str">
        <f t="shared" si="13"/>
        <v>172,07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1143</v>
      </c>
      <c r="G115" t="s">
        <v>96</v>
      </c>
      <c r="H115" t="s">
        <v>819</v>
      </c>
      <c r="I115" s="42"/>
      <c r="J115" s="43">
        <v>108</v>
      </c>
      <c r="K115" s="37" t="str">
        <f t="shared" si="8"/>
        <v>В25-308</v>
      </c>
      <c r="L115" s="37" t="str">
        <f t="shared" si="8"/>
        <v>174,15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 t="str">
        <f t="shared" si="11"/>
        <v>174,15</v>
      </c>
      <c r="Q115" s="39">
        <f t="shared" si="12"/>
        <v>1.8700000000000045</v>
      </c>
      <c r="R115" s="39" t="str">
        <f t="shared" si="13"/>
        <v>172,28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1144</v>
      </c>
      <c r="G116" t="s">
        <v>679</v>
      </c>
      <c r="H116" t="s">
        <v>1093</v>
      </c>
      <c r="I116" s="42"/>
      <c r="J116" s="43">
        <v>109</v>
      </c>
      <c r="K116" s="37" t="str">
        <f t="shared" si="8"/>
        <v>В25-309</v>
      </c>
      <c r="L116" s="37" t="str">
        <f t="shared" si="8"/>
        <v>173,86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 t="str">
        <f t="shared" si="11"/>
        <v>173,86</v>
      </c>
      <c r="Q116" s="39">
        <f t="shared" si="12"/>
        <v>2.6500000000000057</v>
      </c>
      <c r="R116" s="39" t="str">
        <f t="shared" si="13"/>
        <v>171,21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1145</v>
      </c>
      <c r="G117" t="s">
        <v>869</v>
      </c>
      <c r="H117" t="s">
        <v>860</v>
      </c>
      <c r="I117" s="42"/>
      <c r="J117" s="43">
        <v>110</v>
      </c>
      <c r="K117" s="37" t="str">
        <f t="shared" si="8"/>
        <v>В25-310</v>
      </c>
      <c r="L117" s="37" t="str">
        <f t="shared" si="8"/>
        <v>173,75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 t="str">
        <f t="shared" si="11"/>
        <v>173,75</v>
      </c>
      <c r="Q117" s="39">
        <f t="shared" si="12"/>
        <v>2.5999999999999943</v>
      </c>
      <c r="R117" s="39" t="str">
        <f t="shared" si="13"/>
        <v>171,15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1146</v>
      </c>
      <c r="G118" t="s">
        <v>1147</v>
      </c>
      <c r="H118" t="s">
        <v>1148</v>
      </c>
      <c r="I118" s="42"/>
      <c r="J118" s="43">
        <v>111</v>
      </c>
      <c r="K118" s="37" t="str">
        <f t="shared" si="8"/>
        <v>В25-311</v>
      </c>
      <c r="L118" s="37" t="str">
        <f t="shared" si="8"/>
        <v>173,60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 t="str">
        <f t="shared" si="11"/>
        <v>173,60</v>
      </c>
      <c r="Q118" s="39">
        <f t="shared" si="12"/>
        <v>2.5</v>
      </c>
      <c r="R118" s="39" t="str">
        <f t="shared" si="13"/>
        <v>171,10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1149</v>
      </c>
      <c r="G119" t="s">
        <v>798</v>
      </c>
      <c r="H119" t="s">
        <v>1150</v>
      </c>
      <c r="I119" s="42"/>
      <c r="J119" s="43">
        <v>112</v>
      </c>
      <c r="K119" s="37" t="str">
        <f t="shared" si="8"/>
        <v>В25-312</v>
      </c>
      <c r="L119" s="37" t="str">
        <f t="shared" si="8"/>
        <v>173,62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 t="str">
        <f t="shared" si="11"/>
        <v>173,62</v>
      </c>
      <c r="Q119" s="39">
        <f t="shared" si="12"/>
        <v>1.9900000000000091</v>
      </c>
      <c r="R119" s="39" t="str">
        <f t="shared" si="13"/>
        <v>171,63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1151</v>
      </c>
      <c r="G120" t="s">
        <v>90</v>
      </c>
      <c r="H120" t="s">
        <v>1152</v>
      </c>
      <c r="I120" s="42"/>
      <c r="J120" s="43">
        <v>113</v>
      </c>
      <c r="K120" s="37" t="str">
        <f t="shared" si="8"/>
        <v>В25-313</v>
      </c>
      <c r="L120" s="37" t="str">
        <f t="shared" si="8"/>
        <v>173,80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 t="str">
        <f t="shared" si="11"/>
        <v>173,80</v>
      </c>
      <c r="Q120" s="39">
        <f t="shared" si="12"/>
        <v>1.9500000000000171</v>
      </c>
      <c r="R120" s="39" t="str">
        <f t="shared" si="13"/>
        <v>171,85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1153</v>
      </c>
      <c r="G121" t="s">
        <v>981</v>
      </c>
      <c r="H121" t="s">
        <v>1154</v>
      </c>
      <c r="I121" s="42"/>
      <c r="J121" s="43">
        <v>114</v>
      </c>
      <c r="K121" s="37" t="str">
        <f t="shared" si="8"/>
        <v>В25-314</v>
      </c>
      <c r="L121" s="37" t="str">
        <f t="shared" si="8"/>
        <v>173,63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 t="str">
        <f t="shared" si="11"/>
        <v>173,63</v>
      </c>
      <c r="Q121" s="39">
        <f t="shared" si="12"/>
        <v>2.0099999999999909</v>
      </c>
      <c r="R121" s="39" t="str">
        <f t="shared" si="13"/>
        <v>171,62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1155</v>
      </c>
      <c r="G122" t="s">
        <v>1156</v>
      </c>
      <c r="H122" t="s">
        <v>1157</v>
      </c>
      <c r="I122" s="42"/>
      <c r="J122" s="43">
        <v>115</v>
      </c>
      <c r="K122" s="37" t="str">
        <f t="shared" si="8"/>
        <v>В25-315</v>
      </c>
      <c r="L122" s="37" t="str">
        <f t="shared" si="8"/>
        <v>173,53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 t="str">
        <f t="shared" si="11"/>
        <v>173,53</v>
      </c>
      <c r="Q122" s="39">
        <f t="shared" si="12"/>
        <v>2.8199999999999932</v>
      </c>
      <c r="R122" s="39" t="str">
        <f t="shared" si="13"/>
        <v>170,71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1158</v>
      </c>
      <c r="G123" t="s">
        <v>1121</v>
      </c>
      <c r="H123" t="s">
        <v>839</v>
      </c>
      <c r="I123" s="42"/>
      <c r="J123" s="43">
        <v>116</v>
      </c>
      <c r="K123" s="37" t="str">
        <f t="shared" si="8"/>
        <v>В25-316</v>
      </c>
      <c r="L123" s="37" t="str">
        <f t="shared" si="8"/>
        <v>173,37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 t="str">
        <f t="shared" si="11"/>
        <v>173,37</v>
      </c>
      <c r="Q123" s="39">
        <f t="shared" si="12"/>
        <v>2.0699999999999932</v>
      </c>
      <c r="R123" s="39" t="str">
        <f t="shared" si="13"/>
        <v>171,30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1159</v>
      </c>
      <c r="G124" t="s">
        <v>302</v>
      </c>
      <c r="H124" t="s">
        <v>1026</v>
      </c>
      <c r="I124" s="42"/>
      <c r="J124" s="43">
        <v>117</v>
      </c>
      <c r="K124" s="37" t="str">
        <f t="shared" si="8"/>
        <v>В25-317</v>
      </c>
      <c r="L124" s="37" t="str">
        <f t="shared" si="8"/>
        <v>172,30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 t="str">
        <f t="shared" si="11"/>
        <v>172,30</v>
      </c>
      <c r="Q124" s="39">
        <f t="shared" si="12"/>
        <v>1.8000000000000114</v>
      </c>
      <c r="R124" s="39" t="str">
        <f t="shared" si="13"/>
        <v>170,50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1160</v>
      </c>
      <c r="G125" t="s">
        <v>302</v>
      </c>
      <c r="H125" t="s">
        <v>1161</v>
      </c>
      <c r="I125" s="42"/>
      <c r="J125" s="43">
        <v>118</v>
      </c>
      <c r="K125" s="37" t="str">
        <f t="shared" si="8"/>
        <v>В25-318</v>
      </c>
      <c r="L125" s="37" t="str">
        <f t="shared" si="8"/>
        <v>172,30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 t="str">
        <f t="shared" si="11"/>
        <v>172,30</v>
      </c>
      <c r="Q125" s="39">
        <f t="shared" si="12"/>
        <v>1.8100000000000023</v>
      </c>
      <c r="R125" s="39" t="str">
        <f t="shared" si="13"/>
        <v>170,49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1162</v>
      </c>
      <c r="G126" t="s">
        <v>649</v>
      </c>
      <c r="H126" t="s">
        <v>1063</v>
      </c>
      <c r="I126" s="42"/>
      <c r="J126" s="43">
        <v>119</v>
      </c>
      <c r="K126" s="37" t="str">
        <f t="shared" si="8"/>
        <v>В25-319</v>
      </c>
      <c r="L126" s="37" t="str">
        <f t="shared" si="8"/>
        <v>172,35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 t="str">
        <f t="shared" si="11"/>
        <v>172,35</v>
      </c>
      <c r="Q126" s="39">
        <f t="shared" si="12"/>
        <v>1.9000000000000057</v>
      </c>
      <c r="R126" s="39" t="str">
        <f t="shared" si="13"/>
        <v>170,45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1163</v>
      </c>
      <c r="G127" t="s">
        <v>1164</v>
      </c>
      <c r="H127" t="s">
        <v>1165</v>
      </c>
      <c r="I127" s="42"/>
      <c r="J127" s="43">
        <v>120</v>
      </c>
      <c r="K127" s="37" t="str">
        <f t="shared" si="8"/>
        <v>В25-320</v>
      </c>
      <c r="L127" s="37" t="str">
        <f t="shared" si="8"/>
        <v>170,84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 t="str">
        <f t="shared" si="11"/>
        <v>170,84</v>
      </c>
      <c r="Q127" s="39">
        <f t="shared" si="12"/>
        <v>1.8400000000000034</v>
      </c>
      <c r="R127" s="39" t="str">
        <f t="shared" si="13"/>
        <v>169,00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1166</v>
      </c>
      <c r="G128" t="s">
        <v>1167</v>
      </c>
      <c r="H128" t="s">
        <v>1168</v>
      </c>
      <c r="I128" s="42"/>
      <c r="J128" s="43">
        <v>121</v>
      </c>
      <c r="K128" s="37" t="str">
        <f t="shared" ref="K128:L191" si="14">F128</f>
        <v>В25-321</v>
      </c>
      <c r="L128" s="37" t="str">
        <f t="shared" si="14"/>
        <v>171,51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171,51</v>
      </c>
      <c r="Q128" s="39">
        <f t="shared" si="12"/>
        <v>4.4099999999999966</v>
      </c>
      <c r="R128" s="39" t="str">
        <f t="shared" si="13"/>
        <v>167,10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1169</v>
      </c>
      <c r="G129" t="s">
        <v>1170</v>
      </c>
      <c r="H129" t="s">
        <v>1171</v>
      </c>
      <c r="I129" s="42"/>
      <c r="J129" s="43">
        <v>122</v>
      </c>
      <c r="K129" s="37" t="str">
        <f t="shared" si="14"/>
        <v>В25-322</v>
      </c>
      <c r="L129" s="37" t="str">
        <f t="shared" si="14"/>
        <v>171,47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 t="str">
        <f t="shared" si="11"/>
        <v>171,47</v>
      </c>
      <c r="Q129" s="39">
        <f t="shared" si="12"/>
        <v>4.4399999999999977</v>
      </c>
      <c r="R129" s="39" t="str">
        <f t="shared" si="13"/>
        <v>167,03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1172</v>
      </c>
      <c r="G130" t="s">
        <v>1173</v>
      </c>
      <c r="H130" t="s">
        <v>1174</v>
      </c>
      <c r="I130" s="42"/>
      <c r="J130" s="43">
        <v>123</v>
      </c>
      <c r="K130" s="37" t="str">
        <f t="shared" si="14"/>
        <v>В25-323</v>
      </c>
      <c r="L130" s="37" t="str">
        <f t="shared" si="14"/>
        <v>172,19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 t="str">
        <f t="shared" si="11"/>
        <v>172,19</v>
      </c>
      <c r="Q130" s="39">
        <f t="shared" si="12"/>
        <v>2.8899999999999864</v>
      </c>
      <c r="R130" s="39" t="str">
        <f t="shared" si="13"/>
        <v>169,30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1175</v>
      </c>
      <c r="G131" t="s">
        <v>700</v>
      </c>
      <c r="H131" t="s">
        <v>179</v>
      </c>
      <c r="I131" s="42"/>
      <c r="J131" s="43">
        <v>124</v>
      </c>
      <c r="K131" s="37" t="str">
        <f t="shared" si="14"/>
        <v>В25-324</v>
      </c>
      <c r="L131" s="37" t="str">
        <f t="shared" si="14"/>
        <v>174,27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 t="str">
        <f t="shared" si="11"/>
        <v>174,27</v>
      </c>
      <c r="Q131" s="39">
        <f t="shared" si="12"/>
        <v>1.5500000000000114</v>
      </c>
      <c r="R131" s="39" t="str">
        <f t="shared" si="13"/>
        <v>172,72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1176</v>
      </c>
      <c r="G132" t="s">
        <v>1177</v>
      </c>
      <c r="H132" t="s">
        <v>121</v>
      </c>
      <c r="I132" s="42"/>
      <c r="J132" s="43">
        <v>125</v>
      </c>
      <c r="K132" s="37" t="str">
        <f t="shared" si="14"/>
        <v>В25-325</v>
      </c>
      <c r="L132" s="37" t="str">
        <f t="shared" si="14"/>
        <v>174,43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 t="str">
        <f t="shared" si="11"/>
        <v>174,43</v>
      </c>
      <c r="Q132" s="39">
        <f t="shared" si="12"/>
        <v>1.7300000000000182</v>
      </c>
      <c r="R132" s="39" t="str">
        <f t="shared" si="13"/>
        <v>172,70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1178</v>
      </c>
      <c r="G133" t="s">
        <v>410</v>
      </c>
      <c r="H133" t="s">
        <v>1179</v>
      </c>
      <c r="I133" s="42"/>
      <c r="J133" s="43">
        <v>126</v>
      </c>
      <c r="K133" s="37" t="str">
        <f t="shared" si="14"/>
        <v>В25-326</v>
      </c>
      <c r="L133" s="37" t="str">
        <f t="shared" si="14"/>
        <v>174,63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 t="str">
        <f t="shared" si="11"/>
        <v>174,63</v>
      </c>
      <c r="Q133" s="39">
        <f t="shared" si="12"/>
        <v>1.8199999999999932</v>
      </c>
      <c r="R133" s="39" t="str">
        <f t="shared" si="13"/>
        <v>172,81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1180</v>
      </c>
      <c r="G134" t="s">
        <v>722</v>
      </c>
      <c r="H134" t="s">
        <v>207</v>
      </c>
      <c r="I134" s="42"/>
      <c r="J134" s="43">
        <v>127</v>
      </c>
      <c r="K134" s="37" t="str">
        <f t="shared" si="14"/>
        <v>В25-327</v>
      </c>
      <c r="L134" s="37" t="str">
        <f t="shared" si="14"/>
        <v>174,79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 t="str">
        <f t="shared" si="11"/>
        <v>174,79</v>
      </c>
      <c r="Q134" s="39">
        <f t="shared" si="12"/>
        <v>1.789999999999992</v>
      </c>
      <c r="R134" s="39" t="str">
        <f t="shared" si="13"/>
        <v>173,00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1181</v>
      </c>
      <c r="G135" t="s">
        <v>164</v>
      </c>
      <c r="H135" t="s">
        <v>1100</v>
      </c>
      <c r="I135" s="42"/>
      <c r="J135" s="43">
        <v>128</v>
      </c>
      <c r="K135" s="37" t="str">
        <f t="shared" si="14"/>
        <v>В25-328</v>
      </c>
      <c r="L135" s="37" t="str">
        <f t="shared" si="14"/>
        <v>174,89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 t="str">
        <f t="shared" si="11"/>
        <v>174,89</v>
      </c>
      <c r="Q135" s="39">
        <f t="shared" si="12"/>
        <v>1.7999999999999829</v>
      </c>
      <c r="R135" s="39" t="str">
        <f t="shared" si="13"/>
        <v>173,09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1182</v>
      </c>
      <c r="G136" t="s">
        <v>120</v>
      </c>
      <c r="H136" t="s">
        <v>639</v>
      </c>
      <c r="I136" s="42"/>
      <c r="J136" s="43">
        <v>129</v>
      </c>
      <c r="K136" s="37" t="str">
        <f t="shared" si="14"/>
        <v>В25-329</v>
      </c>
      <c r="L136" s="37" t="str">
        <f t="shared" si="14"/>
        <v>174,72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 t="str">
        <f t="shared" si="11"/>
        <v>174,72</v>
      </c>
      <c r="Q136" s="39">
        <f t="shared" si="12"/>
        <v>1.8000000000000114</v>
      </c>
      <c r="R136" s="39" t="str">
        <f t="shared" si="13"/>
        <v>172,92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1183</v>
      </c>
      <c r="G137" t="s">
        <v>222</v>
      </c>
      <c r="H137" t="s">
        <v>162</v>
      </c>
      <c r="I137" s="42"/>
      <c r="J137" s="43">
        <v>130</v>
      </c>
      <c r="K137" s="37" t="str">
        <f t="shared" si="14"/>
        <v>В25-330</v>
      </c>
      <c r="L137" s="37" t="str">
        <f t="shared" si="14"/>
        <v>174,70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174,70</v>
      </c>
      <c r="Q137" s="39">
        <f t="shared" ref="Q137:Q200" si="18">P137-R137</f>
        <v>1.8499999999999943</v>
      </c>
      <c r="R137" s="39" t="str">
        <f t="shared" ref="R137:R200" si="19">H137</f>
        <v>172,85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1184</v>
      </c>
      <c r="G138" t="s">
        <v>1185</v>
      </c>
      <c r="H138" t="s">
        <v>900</v>
      </c>
      <c r="I138" s="42"/>
      <c r="J138" s="43">
        <v>131</v>
      </c>
      <c r="K138" s="37" t="str">
        <f t="shared" si="14"/>
        <v>В25-331</v>
      </c>
      <c r="L138" s="37" t="str">
        <f t="shared" si="14"/>
        <v>173,96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 t="str">
        <f t="shared" si="17"/>
        <v>173,96</v>
      </c>
      <c r="Q138" s="39">
        <f t="shared" si="18"/>
        <v>1.9000000000000057</v>
      </c>
      <c r="R138" s="39" t="str">
        <f t="shared" si="19"/>
        <v>172,06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1186</v>
      </c>
      <c r="G139" t="s">
        <v>1187</v>
      </c>
      <c r="H139" t="s">
        <v>294</v>
      </c>
      <c r="I139" s="42"/>
      <c r="J139" s="43">
        <v>132</v>
      </c>
      <c r="K139" s="37" t="str">
        <f t="shared" si="14"/>
        <v>В25-332</v>
      </c>
      <c r="L139" s="37" t="str">
        <f t="shared" si="14"/>
        <v>174,48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 t="str">
        <f t="shared" si="17"/>
        <v>174,48</v>
      </c>
      <c r="Q139" s="39">
        <f t="shared" si="18"/>
        <v>2.4799999999999898</v>
      </c>
      <c r="R139" s="39" t="str">
        <f t="shared" si="19"/>
        <v>172,00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1188</v>
      </c>
      <c r="G140" t="s">
        <v>60</v>
      </c>
      <c r="H140" t="s">
        <v>1189</v>
      </c>
      <c r="I140" s="42"/>
      <c r="J140" s="43">
        <v>133</v>
      </c>
      <c r="K140" s="37" t="str">
        <f t="shared" si="14"/>
        <v>В25-333</v>
      </c>
      <c r="L140" s="37" t="str">
        <f t="shared" si="14"/>
        <v>174,24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 t="str">
        <f t="shared" si="17"/>
        <v>174,24</v>
      </c>
      <c r="Q140" s="39">
        <f t="shared" si="18"/>
        <v>1.9000000000000057</v>
      </c>
      <c r="R140" s="39" t="str">
        <f t="shared" si="19"/>
        <v>172,34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1190</v>
      </c>
      <c r="G141" t="s">
        <v>504</v>
      </c>
      <c r="H141" t="s">
        <v>1103</v>
      </c>
      <c r="I141" s="42"/>
      <c r="J141" s="43">
        <v>134</v>
      </c>
      <c r="K141" s="37" t="str">
        <f t="shared" si="14"/>
        <v>В25-334</v>
      </c>
      <c r="L141" s="37" t="str">
        <f t="shared" si="14"/>
        <v>174,54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 t="str">
        <f t="shared" si="17"/>
        <v>174,54</v>
      </c>
      <c r="Q141" s="39">
        <f t="shared" si="18"/>
        <v>1.5900000000000034</v>
      </c>
      <c r="R141" s="39" t="str">
        <f t="shared" si="19"/>
        <v>172,95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1191</v>
      </c>
      <c r="G142" t="s">
        <v>685</v>
      </c>
      <c r="H142" t="s">
        <v>724</v>
      </c>
      <c r="J142" s="43">
        <v>135</v>
      </c>
      <c r="K142" s="37" t="str">
        <f t="shared" si="14"/>
        <v>В25-335</v>
      </c>
      <c r="L142" s="37" t="str">
        <f t="shared" si="14"/>
        <v>174,39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 t="str">
        <f t="shared" si="17"/>
        <v>174,39</v>
      </c>
      <c r="Q142" s="39">
        <f t="shared" si="18"/>
        <v>1.9099999999999966</v>
      </c>
      <c r="R142" s="39" t="str">
        <f t="shared" si="19"/>
        <v>172,48</v>
      </c>
      <c r="S142" s="45"/>
    </row>
    <row r="143" spans="2:26">
      <c r="B143" s="35">
        <v>136</v>
      </c>
      <c r="C143" s="36"/>
      <c r="D143" s="36"/>
      <c r="E143" s="36"/>
      <c r="F143" t="s">
        <v>1192</v>
      </c>
      <c r="G143" t="s">
        <v>693</v>
      </c>
      <c r="H143" t="s">
        <v>1111</v>
      </c>
      <c r="J143" s="43">
        <v>136</v>
      </c>
      <c r="K143" s="37" t="str">
        <f t="shared" si="14"/>
        <v>В25-336</v>
      </c>
      <c r="L143" s="37" t="str">
        <f t="shared" si="14"/>
        <v>174,34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 t="str">
        <f t="shared" si="17"/>
        <v>174,34</v>
      </c>
      <c r="Q143" s="39">
        <f t="shared" si="18"/>
        <v>1.9099999999999966</v>
      </c>
      <c r="R143" s="39" t="str">
        <f t="shared" si="19"/>
        <v>172,43</v>
      </c>
      <c r="S143" s="45"/>
    </row>
    <row r="144" spans="2:26">
      <c r="B144" s="35">
        <v>137</v>
      </c>
      <c r="C144" s="36"/>
      <c r="D144" s="36"/>
      <c r="E144" s="36"/>
      <c r="F144" t="s">
        <v>1193</v>
      </c>
      <c r="G144" t="s">
        <v>616</v>
      </c>
      <c r="H144" t="s">
        <v>714</v>
      </c>
      <c r="J144" s="43">
        <v>137</v>
      </c>
      <c r="K144" s="37" t="str">
        <f t="shared" si="14"/>
        <v>В25-337</v>
      </c>
      <c r="L144" s="37" t="str">
        <f t="shared" si="14"/>
        <v>174,36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 t="str">
        <f t="shared" si="17"/>
        <v>174,36</v>
      </c>
      <c r="Q144" s="39">
        <f t="shared" si="18"/>
        <v>1.8700000000000045</v>
      </c>
      <c r="R144" s="39" t="str">
        <f t="shared" si="19"/>
        <v>172,49</v>
      </c>
      <c r="S144" s="45"/>
    </row>
    <row r="145" spans="2:19">
      <c r="B145" s="35">
        <v>138</v>
      </c>
      <c r="C145" s="36"/>
      <c r="D145" s="36"/>
      <c r="E145" s="36"/>
      <c r="F145" t="s">
        <v>1194</v>
      </c>
      <c r="G145" t="s">
        <v>1195</v>
      </c>
      <c r="H145" t="s">
        <v>714</v>
      </c>
      <c r="J145" s="43">
        <v>138</v>
      </c>
      <c r="K145" s="37" t="str">
        <f t="shared" si="14"/>
        <v>В25-338</v>
      </c>
      <c r="L145" s="37" t="str">
        <f t="shared" si="14"/>
        <v>174,41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 t="str">
        <f t="shared" si="17"/>
        <v>174,41</v>
      </c>
      <c r="Q145" s="39">
        <f t="shared" si="18"/>
        <v>1.9199999999999875</v>
      </c>
      <c r="R145" s="39" t="str">
        <f t="shared" si="19"/>
        <v>172,49</v>
      </c>
      <c r="S145" s="45"/>
    </row>
    <row r="146" spans="2:19">
      <c r="B146" s="35">
        <v>139</v>
      </c>
      <c r="C146" s="36"/>
      <c r="D146" s="36"/>
      <c r="E146" s="36"/>
      <c r="F146" t="s">
        <v>1196</v>
      </c>
      <c r="G146" t="s">
        <v>967</v>
      </c>
      <c r="H146" t="s">
        <v>231</v>
      </c>
      <c r="J146" s="43">
        <v>139</v>
      </c>
      <c r="K146" s="37" t="str">
        <f t="shared" si="14"/>
        <v>В25-339</v>
      </c>
      <c r="L146" s="37" t="str">
        <f t="shared" si="14"/>
        <v>174,42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 t="str">
        <f t="shared" si="17"/>
        <v>174,42</v>
      </c>
      <c r="Q146" s="39">
        <f t="shared" si="18"/>
        <v>1.8499999999999943</v>
      </c>
      <c r="R146" s="39" t="str">
        <f t="shared" si="19"/>
        <v>172,57</v>
      </c>
      <c r="S146" s="45"/>
    </row>
    <row r="147" spans="2:19">
      <c r="B147" s="35">
        <v>140</v>
      </c>
      <c r="C147" s="36"/>
      <c r="D147" s="36"/>
      <c r="E147" s="36"/>
      <c r="F147" t="s">
        <v>1197</v>
      </c>
      <c r="G147" t="s">
        <v>1110</v>
      </c>
      <c r="H147" t="s">
        <v>1198</v>
      </c>
      <c r="J147" s="43">
        <v>140</v>
      </c>
      <c r="K147" s="37" t="str">
        <f t="shared" si="14"/>
        <v>В25-340</v>
      </c>
      <c r="L147" s="37" t="str">
        <f t="shared" si="14"/>
        <v>174,21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 t="str">
        <f t="shared" si="17"/>
        <v>174,21</v>
      </c>
      <c r="Q147" s="39">
        <f t="shared" si="18"/>
        <v>1.7700000000000102</v>
      </c>
      <c r="R147" s="39" t="str">
        <f t="shared" si="19"/>
        <v>172,44</v>
      </c>
      <c r="S147" s="45"/>
    </row>
    <row r="148" spans="2:19">
      <c r="B148" s="35">
        <v>141</v>
      </c>
      <c r="C148" s="36"/>
      <c r="D148" s="36"/>
      <c r="E148" s="36"/>
      <c r="F148" t="s">
        <v>1199</v>
      </c>
      <c r="G148" t="s">
        <v>624</v>
      </c>
      <c r="H148" t="s">
        <v>806</v>
      </c>
      <c r="J148" s="43">
        <v>141</v>
      </c>
      <c r="K148" s="37" t="str">
        <f t="shared" si="14"/>
        <v>В25-341</v>
      </c>
      <c r="L148" s="37" t="str">
        <f t="shared" si="14"/>
        <v>174,18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 t="str">
        <f t="shared" si="17"/>
        <v>174,18</v>
      </c>
      <c r="Q148" s="39">
        <f t="shared" si="18"/>
        <v>1.3100000000000023</v>
      </c>
      <c r="R148" s="39" t="str">
        <f t="shared" si="19"/>
        <v>172,87</v>
      </c>
      <c r="S148" s="45"/>
    </row>
    <row r="149" spans="2:19">
      <c r="B149" s="35">
        <v>142</v>
      </c>
      <c r="C149" s="36"/>
      <c r="D149" s="36"/>
      <c r="E149" s="36"/>
      <c r="F149" t="s">
        <v>1200</v>
      </c>
      <c r="G149" t="s">
        <v>326</v>
      </c>
      <c r="H149" t="s">
        <v>841</v>
      </c>
      <c r="J149" s="43">
        <v>142</v>
      </c>
      <c r="K149" s="37" t="str">
        <f t="shared" si="14"/>
        <v>В25-342</v>
      </c>
      <c r="L149" s="37" t="str">
        <f t="shared" si="14"/>
        <v>174,02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 t="str">
        <f t="shared" si="17"/>
        <v>174,02</v>
      </c>
      <c r="Q149" s="39">
        <f t="shared" si="18"/>
        <v>1.8500000000000227</v>
      </c>
      <c r="R149" s="39" t="str">
        <f t="shared" si="19"/>
        <v>172,17</v>
      </c>
      <c r="S149" s="45"/>
    </row>
    <row r="150" spans="2:19">
      <c r="B150" s="35">
        <v>143</v>
      </c>
      <c r="C150" s="36"/>
      <c r="D150" s="36"/>
      <c r="E150" s="36"/>
      <c r="F150" t="s">
        <v>1201</v>
      </c>
      <c r="G150" t="s">
        <v>796</v>
      </c>
      <c r="H150" t="s">
        <v>1202</v>
      </c>
      <c r="J150" s="43">
        <v>143</v>
      </c>
      <c r="K150" s="37" t="str">
        <f t="shared" si="14"/>
        <v>В25-343</v>
      </c>
      <c r="L150" s="37" t="str">
        <f t="shared" si="14"/>
        <v>173,69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 t="str">
        <f t="shared" si="17"/>
        <v>173,69</v>
      </c>
      <c r="Q150" s="39">
        <f t="shared" si="18"/>
        <v>1.8000000000000114</v>
      </c>
      <c r="R150" s="39" t="str">
        <f t="shared" si="19"/>
        <v>171,89</v>
      </c>
      <c r="S150" s="45"/>
    </row>
    <row r="151" spans="2:19">
      <c r="B151" s="35">
        <v>144</v>
      </c>
      <c r="C151" s="36"/>
      <c r="D151" s="36"/>
      <c r="E151" s="36"/>
      <c r="F151" t="s">
        <v>1203</v>
      </c>
      <c r="G151" t="s">
        <v>796</v>
      </c>
      <c r="H151" t="s">
        <v>1204</v>
      </c>
      <c r="J151" s="43">
        <v>144</v>
      </c>
      <c r="K151" s="37" t="str">
        <f t="shared" si="14"/>
        <v>В25-344</v>
      </c>
      <c r="L151" s="37" t="str">
        <f t="shared" si="14"/>
        <v>173,69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 t="str">
        <f t="shared" si="17"/>
        <v>173,69</v>
      </c>
      <c r="Q151" s="39">
        <f t="shared" si="18"/>
        <v>1.7800000000000011</v>
      </c>
      <c r="R151" s="39" t="str">
        <f t="shared" si="19"/>
        <v>171,91</v>
      </c>
      <c r="S151" s="45"/>
    </row>
    <row r="152" spans="2:19">
      <c r="B152" s="35">
        <v>145</v>
      </c>
      <c r="C152" s="36"/>
      <c r="D152" s="36"/>
      <c r="E152" s="36"/>
      <c r="F152" t="s">
        <v>1205</v>
      </c>
      <c r="G152" t="s">
        <v>436</v>
      </c>
      <c r="H152" t="s">
        <v>1014</v>
      </c>
      <c r="J152" s="43">
        <v>145</v>
      </c>
      <c r="K152" s="37" t="str">
        <f t="shared" si="14"/>
        <v>В25-345</v>
      </c>
      <c r="L152" s="37" t="str">
        <f t="shared" si="14"/>
        <v>173,68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 t="str">
        <f t="shared" si="17"/>
        <v>173,68</v>
      </c>
      <c r="Q152" s="39">
        <f t="shared" si="18"/>
        <v>2</v>
      </c>
      <c r="R152" s="39" t="str">
        <f t="shared" si="19"/>
        <v>171,68</v>
      </c>
      <c r="S152" s="45"/>
    </row>
    <row r="153" spans="2:19">
      <c r="B153" s="35">
        <v>146</v>
      </c>
      <c r="C153" s="36"/>
      <c r="D153" s="36"/>
      <c r="E153" s="36"/>
      <c r="F153" t="s">
        <v>1206</v>
      </c>
      <c r="G153" t="s">
        <v>1207</v>
      </c>
      <c r="H153" t="s">
        <v>1208</v>
      </c>
      <c r="J153" s="43">
        <v>146</v>
      </c>
      <c r="K153" s="37" t="str">
        <f t="shared" si="14"/>
        <v>В25-346</v>
      </c>
      <c r="L153" s="37" t="str">
        <f t="shared" si="14"/>
        <v>173,57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 t="str">
        <f t="shared" si="17"/>
        <v>173,57</v>
      </c>
      <c r="Q153" s="39">
        <f t="shared" si="18"/>
        <v>2.0699999999999932</v>
      </c>
      <c r="R153" s="39" t="str">
        <f t="shared" si="19"/>
        <v>171,50</v>
      </c>
      <c r="S153" s="45"/>
    </row>
    <row r="154" spans="2:19">
      <c r="B154" s="35">
        <v>147</v>
      </c>
      <c r="C154" s="36"/>
      <c r="D154" s="36"/>
      <c r="E154" s="36"/>
      <c r="F154" t="s">
        <v>1209</v>
      </c>
      <c r="G154" t="s">
        <v>673</v>
      </c>
      <c r="H154" t="s">
        <v>1148</v>
      </c>
      <c r="J154" s="43">
        <v>147</v>
      </c>
      <c r="K154" s="37" t="str">
        <f t="shared" si="14"/>
        <v>В25-347</v>
      </c>
      <c r="L154" s="37" t="str">
        <f t="shared" si="14"/>
        <v>173,11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 t="str">
        <f t="shared" si="17"/>
        <v>173,11</v>
      </c>
      <c r="Q154" s="39">
        <f t="shared" si="18"/>
        <v>2.0100000000000193</v>
      </c>
      <c r="R154" s="39" t="str">
        <f t="shared" si="19"/>
        <v>171,10</v>
      </c>
      <c r="S154" s="45"/>
    </row>
    <row r="155" spans="2:19">
      <c r="B155" s="35">
        <v>148</v>
      </c>
      <c r="C155" s="36"/>
      <c r="D155" s="36"/>
      <c r="E155" s="36"/>
      <c r="F155" t="s">
        <v>1210</v>
      </c>
      <c r="G155" t="s">
        <v>309</v>
      </c>
      <c r="H155" t="s">
        <v>1211</v>
      </c>
      <c r="J155" s="43">
        <v>148</v>
      </c>
      <c r="K155" s="37" t="str">
        <f t="shared" si="14"/>
        <v>В25-348</v>
      </c>
      <c r="L155" s="37" t="str">
        <f t="shared" si="14"/>
        <v>175,93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 t="str">
        <f t="shared" si="17"/>
        <v>175,93</v>
      </c>
      <c r="Q155" s="39">
        <f t="shared" si="18"/>
        <v>4.6599999999999966</v>
      </c>
      <c r="R155" s="39" t="str">
        <f t="shared" si="19"/>
        <v>171,27</v>
      </c>
      <c r="S155" s="45"/>
    </row>
    <row r="156" spans="2:19">
      <c r="B156" s="35">
        <v>149</v>
      </c>
      <c r="C156" s="36"/>
      <c r="D156" s="36"/>
      <c r="E156" s="36"/>
      <c r="F156" t="s">
        <v>1212</v>
      </c>
      <c r="G156" t="s">
        <v>1152</v>
      </c>
      <c r="H156" t="s">
        <v>707</v>
      </c>
      <c r="J156" s="43">
        <v>149</v>
      </c>
      <c r="K156" s="37" t="str">
        <f t="shared" si="14"/>
        <v>В25-349</v>
      </c>
      <c r="L156" s="37" t="str">
        <f t="shared" si="14"/>
        <v>171,85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 t="str">
        <f t="shared" si="17"/>
        <v>171,85</v>
      </c>
      <c r="Q156" s="39">
        <f t="shared" si="18"/>
        <v>0.65000000000000568</v>
      </c>
      <c r="R156" s="39" t="str">
        <f t="shared" si="19"/>
        <v>171,20</v>
      </c>
      <c r="S156" s="45"/>
    </row>
    <row r="157" spans="2:19">
      <c r="B157" s="35">
        <v>150</v>
      </c>
      <c r="C157" s="36"/>
      <c r="D157" s="36"/>
      <c r="E157" s="36"/>
      <c r="F157" t="s">
        <v>1213</v>
      </c>
      <c r="G157" t="s">
        <v>1214</v>
      </c>
      <c r="H157" t="s">
        <v>1215</v>
      </c>
      <c r="J157" s="43">
        <v>150</v>
      </c>
      <c r="K157" s="37" t="str">
        <f t="shared" si="14"/>
        <v>В25-350</v>
      </c>
      <c r="L157" s="37" t="str">
        <f t="shared" si="14"/>
        <v>171,79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 t="str">
        <f t="shared" si="17"/>
        <v>171,79</v>
      </c>
      <c r="Q157" s="39">
        <f t="shared" si="18"/>
        <v>1.7599999999999909</v>
      </c>
      <c r="R157" s="39" t="str">
        <f t="shared" si="19"/>
        <v>170,03</v>
      </c>
      <c r="S157" s="45"/>
    </row>
    <row r="158" spans="2:19">
      <c r="B158" s="35">
        <v>151</v>
      </c>
      <c r="C158" s="36"/>
      <c r="D158" s="36"/>
      <c r="E158" s="36"/>
      <c r="F158" t="s">
        <v>1216</v>
      </c>
      <c r="G158" t="s">
        <v>321</v>
      </c>
      <c r="H158" t="s">
        <v>595</v>
      </c>
      <c r="J158" s="43">
        <v>151</v>
      </c>
      <c r="K158" s="37" t="str">
        <f t="shared" si="14"/>
        <v>В25-351</v>
      </c>
      <c r="L158" s="37" t="str">
        <f t="shared" si="14"/>
        <v>173,82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 t="str">
        <f t="shared" si="17"/>
        <v>173,82</v>
      </c>
      <c r="Q158" s="39">
        <f t="shared" si="18"/>
        <v>3.8199999999999932</v>
      </c>
      <c r="R158" s="39" t="str">
        <f t="shared" si="19"/>
        <v>170,00</v>
      </c>
      <c r="S158" s="45"/>
    </row>
    <row r="159" spans="2:19">
      <c r="B159" s="35">
        <v>152</v>
      </c>
      <c r="C159" s="36"/>
      <c r="D159" s="36"/>
      <c r="E159" s="36"/>
      <c r="F159" t="s">
        <v>1217</v>
      </c>
      <c r="G159" t="s">
        <v>240</v>
      </c>
      <c r="H159" t="s">
        <v>1218</v>
      </c>
      <c r="J159" s="43">
        <v>152</v>
      </c>
      <c r="K159" s="37" t="str">
        <f t="shared" si="14"/>
        <v>В25-352</v>
      </c>
      <c r="L159" s="37" t="str">
        <f t="shared" si="14"/>
        <v>172,24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 t="str">
        <f t="shared" si="17"/>
        <v>172,24</v>
      </c>
      <c r="Q159" s="39">
        <f t="shared" si="18"/>
        <v>2.1400000000000148</v>
      </c>
      <c r="R159" s="39" t="str">
        <f t="shared" si="19"/>
        <v>170,10</v>
      </c>
      <c r="S159" s="45"/>
    </row>
    <row r="160" spans="2:19">
      <c r="B160" s="35">
        <v>153</v>
      </c>
      <c r="C160" s="36"/>
      <c r="D160" s="36"/>
      <c r="E160" s="36"/>
      <c r="F160" t="s">
        <v>1219</v>
      </c>
      <c r="G160" t="s">
        <v>299</v>
      </c>
      <c r="H160" t="s">
        <v>1063</v>
      </c>
      <c r="J160" s="43">
        <v>153</v>
      </c>
      <c r="K160" s="37" t="str">
        <f t="shared" si="14"/>
        <v>В25-353</v>
      </c>
      <c r="L160" s="37" t="str">
        <f t="shared" si="14"/>
        <v>172,25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 t="str">
        <f t="shared" si="17"/>
        <v>172,25</v>
      </c>
      <c r="Q160" s="39">
        <f t="shared" si="18"/>
        <v>1.8000000000000114</v>
      </c>
      <c r="R160" s="39" t="str">
        <f t="shared" si="19"/>
        <v>170,45</v>
      </c>
      <c r="S160" s="45"/>
    </row>
    <row r="161" spans="2:19">
      <c r="B161" s="35">
        <v>154</v>
      </c>
      <c r="C161" s="36"/>
      <c r="D161" s="36"/>
      <c r="E161" s="36"/>
      <c r="F161" t="s">
        <v>1220</v>
      </c>
      <c r="G161" t="s">
        <v>1005</v>
      </c>
      <c r="H161" t="s">
        <v>1221</v>
      </c>
      <c r="J161" s="43">
        <v>154</v>
      </c>
      <c r="K161" s="37" t="str">
        <f t="shared" si="14"/>
        <v>В25-354</v>
      </c>
      <c r="L161" s="37" t="str">
        <f t="shared" si="14"/>
        <v>170,51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 t="str">
        <f t="shared" si="17"/>
        <v>170,51</v>
      </c>
      <c r="Q161" s="39">
        <f t="shared" si="18"/>
        <v>1.7599999999999909</v>
      </c>
      <c r="R161" s="39" t="str">
        <f t="shared" si="19"/>
        <v>168,75</v>
      </c>
      <c r="S161" s="45"/>
    </row>
    <row r="162" spans="2:19">
      <c r="B162" s="35">
        <v>155</v>
      </c>
      <c r="C162" s="36"/>
      <c r="D162" s="36"/>
      <c r="E162" s="36"/>
      <c r="F162" t="s">
        <v>1222</v>
      </c>
      <c r="G162" t="s">
        <v>945</v>
      </c>
      <c r="H162" t="s">
        <v>1223</v>
      </c>
      <c r="J162" s="43">
        <v>155</v>
      </c>
      <c r="K162" s="37" t="str">
        <f t="shared" si="14"/>
        <v>В25-355</v>
      </c>
      <c r="L162" s="37" t="str">
        <f t="shared" si="14"/>
        <v>173,65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 t="str">
        <f t="shared" si="17"/>
        <v>173,65</v>
      </c>
      <c r="Q162" s="39">
        <f t="shared" si="18"/>
        <v>2.25</v>
      </c>
      <c r="R162" s="39" t="str">
        <f t="shared" si="19"/>
        <v>171,40</v>
      </c>
      <c r="S162" s="45"/>
    </row>
    <row r="163" spans="2:19">
      <c r="B163" s="35">
        <v>156</v>
      </c>
      <c r="C163" s="36"/>
      <c r="D163" s="36"/>
      <c r="E163" s="36"/>
      <c r="F163" t="s">
        <v>1224</v>
      </c>
      <c r="G163" t="s">
        <v>112</v>
      </c>
      <c r="H163" t="s">
        <v>1225</v>
      </c>
      <c r="J163" s="43">
        <v>156</v>
      </c>
      <c r="K163" s="37" t="str">
        <f t="shared" si="14"/>
        <v>В25-356</v>
      </c>
      <c r="L163" s="37" t="str">
        <f t="shared" si="14"/>
        <v>173,52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 t="str">
        <f t="shared" si="17"/>
        <v>173,52</v>
      </c>
      <c r="Q163" s="39">
        <f t="shared" si="18"/>
        <v>1.7400000000000091</v>
      </c>
      <c r="R163" s="39" t="str">
        <f t="shared" si="19"/>
        <v>171,78</v>
      </c>
      <c r="S163" s="45"/>
    </row>
    <row r="164" spans="2:19">
      <c r="B164" s="35">
        <v>157</v>
      </c>
      <c r="C164" s="36"/>
      <c r="D164" s="36"/>
      <c r="E164" s="36"/>
      <c r="F164" t="s">
        <v>1226</v>
      </c>
      <c r="G164" t="s">
        <v>310</v>
      </c>
      <c r="H164" t="s">
        <v>1227</v>
      </c>
      <c r="J164" s="43">
        <v>157</v>
      </c>
      <c r="K164" s="37" t="str">
        <f t="shared" si="14"/>
        <v>В25-357</v>
      </c>
      <c r="L164" s="37" t="str">
        <f t="shared" si="14"/>
        <v>173,90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 t="str">
        <f t="shared" si="17"/>
        <v>173,90</v>
      </c>
      <c r="Q164" s="39">
        <f t="shared" si="18"/>
        <v>2.039999999999992</v>
      </c>
      <c r="R164" s="39" t="str">
        <f t="shared" si="19"/>
        <v>171,86</v>
      </c>
      <c r="S164" s="45"/>
    </row>
    <row r="165" spans="2:19">
      <c r="B165" s="35">
        <v>158</v>
      </c>
      <c r="C165" s="36"/>
      <c r="D165" s="36"/>
      <c r="E165" s="36"/>
      <c r="F165" t="s">
        <v>1228</v>
      </c>
      <c r="G165" t="s">
        <v>1156</v>
      </c>
      <c r="H165" t="s">
        <v>1229</v>
      </c>
      <c r="J165" s="43">
        <v>158</v>
      </c>
      <c r="K165" s="37" t="str">
        <f t="shared" si="14"/>
        <v>В25-358</v>
      </c>
      <c r="L165" s="37" t="str">
        <f t="shared" si="14"/>
        <v>173,53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 t="str">
        <f t="shared" si="17"/>
        <v>173,53</v>
      </c>
      <c r="Q165" s="39">
        <f t="shared" si="18"/>
        <v>1.789999999999992</v>
      </c>
      <c r="R165" s="39" t="str">
        <f t="shared" si="19"/>
        <v>171,74</v>
      </c>
      <c r="S165" s="45"/>
    </row>
    <row r="166" spans="2:19">
      <c r="B166" s="35">
        <v>159</v>
      </c>
      <c r="C166" s="36"/>
      <c r="D166" s="36"/>
      <c r="E166" s="36"/>
      <c r="F166" t="s">
        <v>1230</v>
      </c>
      <c r="G166" t="s">
        <v>1231</v>
      </c>
      <c r="H166" t="s">
        <v>1229</v>
      </c>
      <c r="J166" s="43">
        <v>159</v>
      </c>
      <c r="K166" s="37" t="str">
        <f t="shared" si="14"/>
        <v>В25-359</v>
      </c>
      <c r="L166" s="37" t="str">
        <f t="shared" si="14"/>
        <v>173,59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 t="str">
        <f t="shared" si="17"/>
        <v>173,59</v>
      </c>
      <c r="Q166" s="39">
        <f t="shared" si="18"/>
        <v>1.8499999999999943</v>
      </c>
      <c r="R166" s="39" t="str">
        <f t="shared" si="19"/>
        <v>171,74</v>
      </c>
      <c r="S166" s="45"/>
    </row>
    <row r="167" spans="2:19">
      <c r="B167" s="35">
        <v>160</v>
      </c>
      <c r="C167" s="36"/>
      <c r="D167" s="36"/>
      <c r="E167" s="36"/>
      <c r="F167" t="s">
        <v>1232</v>
      </c>
      <c r="G167" t="s">
        <v>796</v>
      </c>
      <c r="H167" t="s">
        <v>1233</v>
      </c>
      <c r="J167" s="43">
        <v>160</v>
      </c>
      <c r="K167" s="37" t="str">
        <f t="shared" si="14"/>
        <v>В25-360</v>
      </c>
      <c r="L167" s="37" t="str">
        <f t="shared" si="14"/>
        <v>173,69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 t="str">
        <f t="shared" si="17"/>
        <v>173,69</v>
      </c>
      <c r="Q167" s="39">
        <f t="shared" si="18"/>
        <v>2.1599999999999966</v>
      </c>
      <c r="R167" s="39" t="str">
        <f t="shared" si="19"/>
        <v>171,53</v>
      </c>
      <c r="S167" s="45"/>
    </row>
    <row r="168" spans="2:19">
      <c r="B168" s="35">
        <v>161</v>
      </c>
      <c r="C168" s="36"/>
      <c r="D168" s="36"/>
      <c r="E168" s="36"/>
      <c r="F168" t="s">
        <v>1234</v>
      </c>
      <c r="G168" t="s">
        <v>1231</v>
      </c>
      <c r="H168" t="s">
        <v>1235</v>
      </c>
      <c r="J168" s="43">
        <v>161</v>
      </c>
      <c r="K168" s="37" t="str">
        <f t="shared" si="14"/>
        <v>В25-361</v>
      </c>
      <c r="L168" s="37" t="str">
        <f t="shared" si="14"/>
        <v>173,59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 t="str">
        <f t="shared" si="17"/>
        <v>173,59</v>
      </c>
      <c r="Q168" s="39">
        <f t="shared" si="18"/>
        <v>1.9200000000000159</v>
      </c>
      <c r="R168" s="39" t="str">
        <f t="shared" si="19"/>
        <v>171,67</v>
      </c>
      <c r="S168" s="45"/>
    </row>
    <row r="169" spans="2:19">
      <c r="B169" s="35">
        <v>162</v>
      </c>
      <c r="C169" s="36"/>
      <c r="D169" s="36"/>
      <c r="E169" s="36"/>
      <c r="F169" t="s">
        <v>1236</v>
      </c>
      <c r="G169" t="s">
        <v>127</v>
      </c>
      <c r="H169" t="s">
        <v>872</v>
      </c>
      <c r="J169" s="43">
        <v>162</v>
      </c>
      <c r="K169" s="37" t="str">
        <f t="shared" si="14"/>
        <v>В25-362</v>
      </c>
      <c r="L169" s="37" t="str">
        <f t="shared" si="14"/>
        <v>173,30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 t="str">
        <f t="shared" si="17"/>
        <v>173,30</v>
      </c>
      <c r="Q169" s="39">
        <f t="shared" si="18"/>
        <v>1.7000000000000171</v>
      </c>
      <c r="R169" s="39" t="str">
        <f t="shared" si="19"/>
        <v>171,60</v>
      </c>
      <c r="S169" s="45"/>
    </row>
    <row r="170" spans="2:19">
      <c r="B170" s="35">
        <v>163</v>
      </c>
      <c r="C170" s="36"/>
      <c r="D170" s="36"/>
      <c r="E170" s="36"/>
      <c r="F170" t="s">
        <v>1237</v>
      </c>
      <c r="G170" t="s">
        <v>199</v>
      </c>
      <c r="H170" t="s">
        <v>872</v>
      </c>
      <c r="J170" s="43">
        <v>163</v>
      </c>
      <c r="K170" s="37" t="str">
        <f t="shared" si="14"/>
        <v>В25-363</v>
      </c>
      <c r="L170" s="37" t="str">
        <f t="shared" si="14"/>
        <v>173,47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 t="str">
        <f t="shared" si="17"/>
        <v>173,47</v>
      </c>
      <c r="Q170" s="39">
        <f t="shared" si="18"/>
        <v>1.8700000000000045</v>
      </c>
      <c r="R170" s="39" t="str">
        <f t="shared" si="19"/>
        <v>171,60</v>
      </c>
      <c r="S170" s="45"/>
    </row>
    <row r="171" spans="2:19">
      <c r="B171" s="35">
        <v>164</v>
      </c>
      <c r="C171" s="36"/>
      <c r="D171" s="36"/>
      <c r="E171" s="36"/>
      <c r="F171" t="s">
        <v>1238</v>
      </c>
      <c r="G171" t="s">
        <v>1239</v>
      </c>
      <c r="H171" t="s">
        <v>1240</v>
      </c>
      <c r="J171" s="43">
        <v>164</v>
      </c>
      <c r="K171" s="37" t="str">
        <f t="shared" si="14"/>
        <v>В25-364</v>
      </c>
      <c r="L171" s="37" t="str">
        <f t="shared" si="14"/>
        <v>173,41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 t="str">
        <f t="shared" si="17"/>
        <v>173,41</v>
      </c>
      <c r="Q171" s="39">
        <f t="shared" si="18"/>
        <v>1.9199999999999875</v>
      </c>
      <c r="R171" s="39" t="str">
        <f t="shared" si="19"/>
        <v>171,49</v>
      </c>
      <c r="S171" s="45"/>
    </row>
    <row r="172" spans="2:19">
      <c r="B172" s="35">
        <v>165</v>
      </c>
      <c r="C172" s="36"/>
      <c r="D172" s="36"/>
      <c r="E172" s="36"/>
      <c r="F172" t="s">
        <v>1241</v>
      </c>
      <c r="G172" t="s">
        <v>1239</v>
      </c>
      <c r="H172" t="s">
        <v>1170</v>
      </c>
      <c r="J172" s="43">
        <v>165</v>
      </c>
      <c r="K172" s="37" t="str">
        <f t="shared" si="14"/>
        <v>В25-365</v>
      </c>
      <c r="L172" s="37" t="str">
        <f t="shared" si="14"/>
        <v>173,41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 t="str">
        <f t="shared" si="17"/>
        <v>173,41</v>
      </c>
      <c r="Q172" s="39">
        <f t="shared" si="18"/>
        <v>1.9399999999999977</v>
      </c>
      <c r="R172" s="39" t="str">
        <f t="shared" si="19"/>
        <v>171,47</v>
      </c>
      <c r="S172" s="45"/>
    </row>
    <row r="173" spans="2:19">
      <c r="B173" s="35">
        <v>166</v>
      </c>
      <c r="C173" s="36"/>
      <c r="D173" s="36"/>
      <c r="E173" s="36"/>
      <c r="F173" t="s">
        <v>1242</v>
      </c>
      <c r="G173" t="s">
        <v>1013</v>
      </c>
      <c r="H173" t="s">
        <v>1243</v>
      </c>
      <c r="J173" s="43">
        <v>166</v>
      </c>
      <c r="K173" s="37" t="str">
        <f t="shared" si="14"/>
        <v>В25-366</v>
      </c>
      <c r="L173" s="37" t="str">
        <f t="shared" si="14"/>
        <v>173,50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 t="str">
        <f t="shared" si="17"/>
        <v>173,50</v>
      </c>
      <c r="Q173" s="39">
        <f t="shared" si="18"/>
        <v>2.039999999999992</v>
      </c>
      <c r="R173" s="39" t="str">
        <f t="shared" si="19"/>
        <v>171,46</v>
      </c>
      <c r="S173" s="45"/>
    </row>
    <row r="174" spans="2:19">
      <c r="B174" s="35">
        <v>167</v>
      </c>
      <c r="C174" s="36"/>
      <c r="D174" s="36"/>
      <c r="E174" s="36"/>
      <c r="F174" t="s">
        <v>1244</v>
      </c>
      <c r="G174" t="s">
        <v>184</v>
      </c>
      <c r="H174" t="s">
        <v>717</v>
      </c>
      <c r="J174" s="43">
        <v>167</v>
      </c>
      <c r="K174" s="37" t="str">
        <f t="shared" si="14"/>
        <v>В25-367</v>
      </c>
      <c r="L174" s="37" t="str">
        <f t="shared" si="14"/>
        <v>173,15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 t="str">
        <f t="shared" si="17"/>
        <v>173,15</v>
      </c>
      <c r="Q174" s="39">
        <f t="shared" si="18"/>
        <v>1.7700000000000102</v>
      </c>
      <c r="R174" s="39" t="str">
        <f t="shared" si="19"/>
        <v>171,38</v>
      </c>
      <c r="S174" s="45"/>
    </row>
    <row r="175" spans="2:19">
      <c r="B175" s="35">
        <v>168</v>
      </c>
      <c r="C175" s="36"/>
      <c r="D175" s="36"/>
      <c r="E175" s="36"/>
      <c r="F175" t="s">
        <v>1245</v>
      </c>
      <c r="G175" t="s">
        <v>143</v>
      </c>
      <c r="H175" t="s">
        <v>813</v>
      </c>
      <c r="J175" s="43">
        <v>168</v>
      </c>
      <c r="K175" s="37" t="str">
        <f t="shared" si="14"/>
        <v>В25-368</v>
      </c>
      <c r="L175" s="37" t="str">
        <f t="shared" si="14"/>
        <v>173,07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 t="str">
        <f t="shared" si="17"/>
        <v>173,07</v>
      </c>
      <c r="Q175" s="39">
        <f t="shared" si="18"/>
        <v>1.7199999999999989</v>
      </c>
      <c r="R175" s="39" t="str">
        <f t="shared" si="19"/>
        <v>171,35</v>
      </c>
      <c r="S175" s="45"/>
    </row>
    <row r="176" spans="2:19">
      <c r="B176" s="35">
        <v>169</v>
      </c>
      <c r="C176" s="36"/>
      <c r="D176" s="36"/>
      <c r="E176" s="36"/>
      <c r="F176" t="s">
        <v>1246</v>
      </c>
      <c r="G176" t="s">
        <v>827</v>
      </c>
      <c r="H176" t="s">
        <v>1247</v>
      </c>
      <c r="J176" s="43">
        <v>169</v>
      </c>
      <c r="K176" s="37" t="str">
        <f t="shared" si="14"/>
        <v>В25-369</v>
      </c>
      <c r="L176" s="37" t="str">
        <f t="shared" si="14"/>
        <v>172,90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 t="str">
        <f t="shared" si="17"/>
        <v>172,90</v>
      </c>
      <c r="Q176" s="39">
        <f t="shared" si="18"/>
        <v>2.0500000000000114</v>
      </c>
      <c r="R176" s="39" t="str">
        <f t="shared" si="19"/>
        <v>170,85</v>
      </c>
      <c r="S176" s="45"/>
    </row>
    <row r="177" spans="2:19">
      <c r="B177" s="35">
        <v>170</v>
      </c>
      <c r="C177" s="36"/>
      <c r="D177" s="36"/>
      <c r="E177" s="36"/>
      <c r="F177" t="s">
        <v>1248</v>
      </c>
      <c r="G177" t="s">
        <v>245</v>
      </c>
      <c r="H177" t="s">
        <v>1249</v>
      </c>
      <c r="J177" s="43">
        <v>170</v>
      </c>
      <c r="K177" s="37" t="str">
        <f t="shared" si="14"/>
        <v>В25-370</v>
      </c>
      <c r="L177" s="37" t="str">
        <f t="shared" si="14"/>
        <v>172,80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 t="str">
        <f t="shared" si="17"/>
        <v>172,80</v>
      </c>
      <c r="Q177" s="39">
        <f t="shared" si="18"/>
        <v>1.8000000000000114</v>
      </c>
      <c r="R177" s="39" t="str">
        <f t="shared" si="19"/>
        <v>171,00</v>
      </c>
      <c r="S177" s="45"/>
    </row>
    <row r="178" spans="2:19">
      <c r="B178" s="35">
        <v>171</v>
      </c>
      <c r="C178" s="36"/>
      <c r="D178" s="36"/>
      <c r="E178" s="36"/>
      <c r="F178" t="s">
        <v>1250</v>
      </c>
      <c r="G178" t="s">
        <v>129</v>
      </c>
      <c r="H178" t="s">
        <v>1251</v>
      </c>
      <c r="J178" s="43">
        <v>171</v>
      </c>
      <c r="K178" s="37" t="str">
        <f t="shared" si="14"/>
        <v>В25-371</v>
      </c>
      <c r="L178" s="37" t="str">
        <f t="shared" si="14"/>
        <v>172,83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 t="str">
        <f t="shared" si="17"/>
        <v>172,83</v>
      </c>
      <c r="Q178" s="39">
        <f t="shared" si="18"/>
        <v>1.910000000000025</v>
      </c>
      <c r="R178" s="39" t="str">
        <f t="shared" si="19"/>
        <v>170,92</v>
      </c>
      <c r="S178" s="45"/>
    </row>
    <row r="179" spans="2:19">
      <c r="B179" s="35">
        <v>172</v>
      </c>
      <c r="C179" s="36"/>
      <c r="D179" s="36"/>
      <c r="E179" s="36"/>
      <c r="F179" t="s">
        <v>1252</v>
      </c>
      <c r="G179" t="s">
        <v>167</v>
      </c>
      <c r="H179" t="s">
        <v>720</v>
      </c>
      <c r="J179" s="43">
        <v>172</v>
      </c>
      <c r="K179" s="37" t="str">
        <f t="shared" si="14"/>
        <v>В25-372</v>
      </c>
      <c r="L179" s="37" t="str">
        <f t="shared" si="14"/>
        <v>172,93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 t="str">
        <f t="shared" si="17"/>
        <v>172,93</v>
      </c>
      <c r="Q179" s="39">
        <f t="shared" si="18"/>
        <v>1.8700000000000045</v>
      </c>
      <c r="R179" s="39" t="str">
        <f t="shared" si="19"/>
        <v>171,06</v>
      </c>
      <c r="S179" s="45"/>
    </row>
    <row r="180" spans="2:19">
      <c r="B180" s="35">
        <v>173</v>
      </c>
      <c r="C180" s="36"/>
      <c r="D180" s="36"/>
      <c r="E180" s="36"/>
      <c r="F180" t="s">
        <v>1253</v>
      </c>
      <c r="G180" t="s">
        <v>1254</v>
      </c>
      <c r="H180" t="s">
        <v>1255</v>
      </c>
      <c r="J180" s="43">
        <v>173</v>
      </c>
      <c r="K180" s="37" t="str">
        <f t="shared" si="14"/>
        <v>В25-373</v>
      </c>
      <c r="L180" s="37" t="str">
        <f t="shared" si="14"/>
        <v>171,57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 t="str">
        <f t="shared" si="17"/>
        <v>171,57</v>
      </c>
      <c r="Q180" s="39">
        <f t="shared" si="18"/>
        <v>1.9599999999999795</v>
      </c>
      <c r="R180" s="39" t="str">
        <f t="shared" si="19"/>
        <v>169,61</v>
      </c>
      <c r="S180" s="45"/>
    </row>
    <row r="181" spans="2:19">
      <c r="B181" s="35">
        <v>174</v>
      </c>
      <c r="C181" s="36"/>
      <c r="D181" s="36"/>
      <c r="E181" s="36"/>
      <c r="F181" t="s">
        <v>1256</v>
      </c>
      <c r="G181" t="s">
        <v>1202</v>
      </c>
      <c r="H181" t="s">
        <v>1257</v>
      </c>
      <c r="J181" s="43">
        <v>174</v>
      </c>
      <c r="K181" s="37" t="str">
        <f t="shared" si="14"/>
        <v>В25-374</v>
      </c>
      <c r="L181" s="37" t="str">
        <f t="shared" si="14"/>
        <v>171,89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 t="str">
        <f t="shared" si="17"/>
        <v>171,89</v>
      </c>
      <c r="Q181" s="39">
        <f t="shared" si="18"/>
        <v>2.289999999999992</v>
      </c>
      <c r="R181" s="39" t="str">
        <f t="shared" si="19"/>
        <v>169,60</v>
      </c>
      <c r="S181" s="45"/>
    </row>
    <row r="182" spans="2:19">
      <c r="B182" s="35">
        <v>175</v>
      </c>
      <c r="C182" s="36"/>
      <c r="D182" s="36"/>
      <c r="E182" s="36"/>
      <c r="F182" t="s">
        <v>1258</v>
      </c>
      <c r="G182" t="s">
        <v>665</v>
      </c>
      <c r="H182" t="s">
        <v>1259</v>
      </c>
      <c r="J182" s="43">
        <v>175</v>
      </c>
      <c r="K182" s="37" t="str">
        <f t="shared" si="14"/>
        <v>В25-375</v>
      </c>
      <c r="L182" s="37" t="str">
        <f t="shared" si="14"/>
        <v>171,43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 t="str">
        <f t="shared" si="17"/>
        <v>171,43</v>
      </c>
      <c r="Q182" s="39">
        <f t="shared" si="18"/>
        <v>1.8499999999999943</v>
      </c>
      <c r="R182" s="39" t="str">
        <f t="shared" si="19"/>
        <v>169,58</v>
      </c>
      <c r="S182" s="45"/>
    </row>
    <row r="183" spans="2:19">
      <c r="B183" s="35">
        <v>176</v>
      </c>
      <c r="C183" s="36"/>
      <c r="D183" s="36"/>
      <c r="E183" s="36"/>
      <c r="F183" t="s">
        <v>1260</v>
      </c>
      <c r="G183" t="s">
        <v>1261</v>
      </c>
      <c r="H183" t="s">
        <v>1067</v>
      </c>
      <c r="J183" s="43">
        <v>176</v>
      </c>
      <c r="K183" s="37" t="str">
        <f t="shared" si="14"/>
        <v>В25-376</v>
      </c>
      <c r="L183" s="37" t="str">
        <f t="shared" si="14"/>
        <v>169,63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 t="str">
        <f t="shared" si="17"/>
        <v>169,63</v>
      </c>
      <c r="Q183" s="39">
        <f t="shared" si="18"/>
        <v>2.0300000000000011</v>
      </c>
      <c r="R183" s="39" t="str">
        <f t="shared" si="19"/>
        <v>167,60</v>
      </c>
      <c r="S183" s="45"/>
    </row>
    <row r="184" spans="2:19">
      <c r="B184" s="35">
        <v>177</v>
      </c>
      <c r="C184" s="36"/>
      <c r="D184" s="36"/>
      <c r="E184" s="36"/>
      <c r="F184" t="s">
        <v>1262</v>
      </c>
      <c r="G184" t="s">
        <v>1263</v>
      </c>
      <c r="H184" t="s">
        <v>1264</v>
      </c>
      <c r="J184" s="43">
        <v>177</v>
      </c>
      <c r="K184" s="37" t="str">
        <f t="shared" si="14"/>
        <v>В25-377</v>
      </c>
      <c r="L184" s="37" t="str">
        <f t="shared" si="14"/>
        <v>170,69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 t="str">
        <f t="shared" si="17"/>
        <v>170,69</v>
      </c>
      <c r="Q184" s="39">
        <f t="shared" si="18"/>
        <v>2.4499999999999886</v>
      </c>
      <c r="R184" s="39" t="str">
        <f t="shared" si="19"/>
        <v>168,24</v>
      </c>
      <c r="S184" s="45"/>
    </row>
    <row r="185" spans="2:19">
      <c r="B185" s="35">
        <v>178</v>
      </c>
      <c r="C185" s="36"/>
      <c r="D185" s="36"/>
      <c r="E185" s="36"/>
      <c r="F185" t="s">
        <v>1265</v>
      </c>
      <c r="G185" t="s">
        <v>1266</v>
      </c>
      <c r="H185" t="s">
        <v>1072</v>
      </c>
      <c r="J185" s="43">
        <v>178</v>
      </c>
      <c r="K185" s="37" t="str">
        <f t="shared" si="14"/>
        <v>В25-378</v>
      </c>
      <c r="L185" s="37" t="str">
        <f t="shared" si="14"/>
        <v>171,93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 t="str">
        <f t="shared" si="17"/>
        <v>171,93</v>
      </c>
      <c r="Q185" s="39">
        <f t="shared" si="18"/>
        <v>2.9200000000000159</v>
      </c>
      <c r="R185" s="39" t="str">
        <f t="shared" si="19"/>
        <v>169,01</v>
      </c>
      <c r="S185" s="45"/>
    </row>
    <row r="186" spans="2:19">
      <c r="B186" s="35">
        <v>179</v>
      </c>
      <c r="C186" s="36"/>
      <c r="D186" s="36"/>
      <c r="E186" s="36"/>
      <c r="F186" t="s">
        <v>1267</v>
      </c>
      <c r="G186" t="s">
        <v>1148</v>
      </c>
      <c r="H186" t="s">
        <v>1069</v>
      </c>
      <c r="J186" s="43">
        <v>179</v>
      </c>
      <c r="K186" s="37" t="str">
        <f t="shared" si="14"/>
        <v>В25-379</v>
      </c>
      <c r="L186" s="37" t="str">
        <f t="shared" si="14"/>
        <v>171,10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 t="str">
        <f t="shared" si="17"/>
        <v>171,10</v>
      </c>
      <c r="Q186" s="39">
        <f t="shared" si="18"/>
        <v>1.6999999999999886</v>
      </c>
      <c r="R186" s="39" t="str">
        <f t="shared" si="19"/>
        <v>169,40</v>
      </c>
      <c r="S186" s="45"/>
    </row>
    <row r="187" spans="2:19">
      <c r="B187" s="35">
        <v>180</v>
      </c>
      <c r="C187" s="36"/>
      <c r="D187" s="36"/>
      <c r="E187" s="36"/>
      <c r="F187" t="s">
        <v>1268</v>
      </c>
      <c r="G187" t="s">
        <v>156</v>
      </c>
      <c r="H187" t="s">
        <v>1254</v>
      </c>
      <c r="J187" s="43">
        <v>180</v>
      </c>
      <c r="K187" s="37" t="str">
        <f t="shared" si="14"/>
        <v>В25-380</v>
      </c>
      <c r="L187" s="37" t="str">
        <f t="shared" si="14"/>
        <v>172,89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 t="str">
        <f t="shared" si="17"/>
        <v>172,89</v>
      </c>
      <c r="Q187" s="39">
        <f t="shared" si="18"/>
        <v>1.3199999999999932</v>
      </c>
      <c r="R187" s="39" t="str">
        <f t="shared" si="19"/>
        <v>171,57</v>
      </c>
      <c r="S187" s="45"/>
    </row>
    <row r="188" spans="2:19">
      <c r="B188" s="35">
        <v>181</v>
      </c>
      <c r="C188" s="36"/>
      <c r="D188" s="36"/>
      <c r="E188" s="36"/>
      <c r="F188" t="s">
        <v>1269</v>
      </c>
      <c r="G188" t="s">
        <v>294</v>
      </c>
      <c r="H188" t="s">
        <v>1270</v>
      </c>
      <c r="J188" s="43">
        <v>181</v>
      </c>
      <c r="K188" s="37" t="str">
        <f t="shared" si="14"/>
        <v>В25-381</v>
      </c>
      <c r="L188" s="37" t="str">
        <f t="shared" si="14"/>
        <v>172,00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 t="str">
        <f t="shared" si="17"/>
        <v>172,00</v>
      </c>
      <c r="Q188" s="39">
        <f t="shared" si="18"/>
        <v>2.0500000000000114</v>
      </c>
      <c r="R188" s="39" t="str">
        <f t="shared" si="19"/>
        <v>169,95</v>
      </c>
      <c r="S188" s="45"/>
    </row>
    <row r="189" spans="2:19">
      <c r="B189" s="35">
        <v>182</v>
      </c>
      <c r="C189" s="36"/>
      <c r="D189" s="36"/>
      <c r="E189" s="36"/>
      <c r="F189" t="s">
        <v>1271</v>
      </c>
      <c r="G189" t="s">
        <v>1272</v>
      </c>
      <c r="H189" t="s">
        <v>1273</v>
      </c>
      <c r="J189" s="43">
        <v>182</v>
      </c>
      <c r="K189" s="37" t="str">
        <f t="shared" si="14"/>
        <v>В25-382</v>
      </c>
      <c r="L189" s="37" t="str">
        <f t="shared" si="14"/>
        <v>170,83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 t="str">
        <f t="shared" si="17"/>
        <v>170,83</v>
      </c>
      <c r="Q189" s="39">
        <f t="shared" si="18"/>
        <v>2.1700000000000159</v>
      </c>
      <c r="R189" s="39" t="str">
        <f t="shared" si="19"/>
        <v>168,66</v>
      </c>
      <c r="S189" s="45"/>
    </row>
    <row r="190" spans="2:19">
      <c r="B190" s="35">
        <v>183</v>
      </c>
      <c r="C190" s="36"/>
      <c r="D190" s="36"/>
      <c r="E190" s="36"/>
      <c r="F190" t="s">
        <v>1274</v>
      </c>
      <c r="G190" t="s">
        <v>872</v>
      </c>
      <c r="H190" t="s">
        <v>1275</v>
      </c>
      <c r="J190" s="43">
        <v>183</v>
      </c>
      <c r="K190" s="37" t="str">
        <f t="shared" si="14"/>
        <v>В25-383</v>
      </c>
      <c r="L190" s="37" t="str">
        <f t="shared" si="14"/>
        <v>171,60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 t="str">
        <f t="shared" si="17"/>
        <v>171,60</v>
      </c>
      <c r="Q190" s="39">
        <f t="shared" si="18"/>
        <v>1.5799999999999841</v>
      </c>
      <c r="R190" s="39" t="str">
        <f t="shared" si="19"/>
        <v>170,02</v>
      </c>
      <c r="S190" s="45"/>
    </row>
    <row r="191" spans="2:19">
      <c r="B191" s="35">
        <v>184</v>
      </c>
      <c r="C191" s="36"/>
      <c r="D191" s="36"/>
      <c r="E191" s="36"/>
      <c r="F191" t="s">
        <v>1276</v>
      </c>
      <c r="G191" t="s">
        <v>1277</v>
      </c>
      <c r="H191" t="s">
        <v>1278</v>
      </c>
      <c r="J191" s="43">
        <v>184</v>
      </c>
      <c r="K191" s="37" t="str">
        <f t="shared" si="14"/>
        <v>В25-384</v>
      </c>
      <c r="L191" s="37" t="str">
        <f t="shared" si="14"/>
        <v>171,65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 t="str">
        <f t="shared" si="17"/>
        <v>171,65</v>
      </c>
      <c r="Q191" s="39">
        <f t="shared" si="18"/>
        <v>1.9500000000000171</v>
      </c>
      <c r="R191" s="39" t="str">
        <f t="shared" si="19"/>
        <v>169,70</v>
      </c>
      <c r="S191" s="45"/>
    </row>
    <row r="192" spans="2:19">
      <c r="B192" s="35">
        <v>185</v>
      </c>
      <c r="C192" s="36"/>
      <c r="D192" s="36"/>
      <c r="E192" s="36"/>
      <c r="F192" t="s">
        <v>1279</v>
      </c>
      <c r="G192" t="s">
        <v>1277</v>
      </c>
      <c r="H192" t="s">
        <v>1280</v>
      </c>
      <c r="J192" s="43">
        <v>185</v>
      </c>
      <c r="K192" s="37" t="str">
        <f t="shared" ref="K192:L207" si="20">F192</f>
        <v>В25-385</v>
      </c>
      <c r="L192" s="37" t="str">
        <f t="shared" si="20"/>
        <v>171,65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171,65</v>
      </c>
      <c r="Q192" s="39">
        <f t="shared" si="18"/>
        <v>3.5500000000000114</v>
      </c>
      <c r="R192" s="39" t="str">
        <f t="shared" si="19"/>
        <v>168,10</v>
      </c>
      <c r="S192" s="45"/>
    </row>
    <row r="193" spans="2:19">
      <c r="B193" s="35">
        <v>186</v>
      </c>
      <c r="C193" s="36"/>
      <c r="D193" s="36"/>
      <c r="E193" s="36"/>
      <c r="F193" t="s">
        <v>1281</v>
      </c>
      <c r="G193" t="s">
        <v>1282</v>
      </c>
      <c r="H193" t="s">
        <v>1283</v>
      </c>
      <c r="J193" s="43">
        <v>186</v>
      </c>
      <c r="K193" s="37" t="str">
        <f t="shared" si="20"/>
        <v>В25-386</v>
      </c>
      <c r="L193" s="37" t="str">
        <f t="shared" si="20"/>
        <v>170,46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 t="str">
        <f t="shared" si="17"/>
        <v>170,46</v>
      </c>
      <c r="Q193" s="39">
        <f t="shared" si="18"/>
        <v>2.1100000000000136</v>
      </c>
      <c r="R193" s="39" t="str">
        <f t="shared" si="19"/>
        <v>168,35</v>
      </c>
      <c r="S193" s="45"/>
    </row>
    <row r="194" spans="2:19">
      <c r="B194" s="35">
        <v>187</v>
      </c>
      <c r="C194" s="36"/>
      <c r="D194" s="36"/>
      <c r="E194" s="36"/>
      <c r="F194" t="s">
        <v>1284</v>
      </c>
      <c r="G194" t="s">
        <v>857</v>
      </c>
      <c r="H194" t="s">
        <v>1285</v>
      </c>
      <c r="J194" s="43">
        <v>187</v>
      </c>
      <c r="K194" s="37" t="str">
        <f t="shared" si="20"/>
        <v>В25-387</v>
      </c>
      <c r="L194" s="37" t="str">
        <f t="shared" si="20"/>
        <v>171,83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 t="str">
        <f t="shared" si="17"/>
        <v>171,83</v>
      </c>
      <c r="Q194" s="39">
        <f t="shared" si="18"/>
        <v>3.7600000000000193</v>
      </c>
      <c r="R194" s="39" t="str">
        <f t="shared" si="19"/>
        <v>168,07</v>
      </c>
      <c r="S194" s="45"/>
    </row>
    <row r="195" spans="2:19">
      <c r="B195" s="35">
        <v>188</v>
      </c>
      <c r="C195" s="36"/>
      <c r="D195" s="36"/>
      <c r="E195" s="36"/>
      <c r="F195" t="s">
        <v>1286</v>
      </c>
      <c r="G195" t="s">
        <v>671</v>
      </c>
      <c r="H195" t="s">
        <v>1069</v>
      </c>
      <c r="J195" s="43">
        <v>188</v>
      </c>
      <c r="K195" s="37" t="str">
        <f t="shared" si="20"/>
        <v>В25-388</v>
      </c>
      <c r="L195" s="37" t="str">
        <f t="shared" si="20"/>
        <v>171,36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 t="str">
        <f t="shared" si="17"/>
        <v>171,36</v>
      </c>
      <c r="Q195" s="39">
        <f t="shared" si="18"/>
        <v>1.960000000000008</v>
      </c>
      <c r="R195" s="39" t="str">
        <f t="shared" si="19"/>
        <v>169,40</v>
      </c>
      <c r="S195" s="45"/>
    </row>
    <row r="196" spans="2:19">
      <c r="B196" s="35">
        <v>189</v>
      </c>
      <c r="C196" s="36"/>
      <c r="D196" s="36"/>
      <c r="E196" s="36"/>
      <c r="F196" t="s">
        <v>1287</v>
      </c>
      <c r="G196" t="s">
        <v>1288</v>
      </c>
      <c r="H196" t="s">
        <v>1289</v>
      </c>
      <c r="J196" s="43">
        <v>189</v>
      </c>
      <c r="K196" s="37" t="str">
        <f t="shared" si="20"/>
        <v>В25-389</v>
      </c>
      <c r="L196" s="37" t="str">
        <f t="shared" si="20"/>
        <v>172,38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 t="str">
        <f t="shared" si="17"/>
        <v>172,38</v>
      </c>
      <c r="Q196" s="39">
        <f t="shared" si="18"/>
        <v>1.5</v>
      </c>
      <c r="R196" s="39" t="str">
        <f t="shared" si="19"/>
        <v>170,88</v>
      </c>
      <c r="S196" s="45"/>
    </row>
    <row r="197" spans="2:19">
      <c r="B197" s="35">
        <v>190</v>
      </c>
      <c r="C197" s="36"/>
      <c r="D197" s="36"/>
      <c r="E197" s="36"/>
      <c r="F197" t="s">
        <v>1290</v>
      </c>
      <c r="G197" t="s">
        <v>827</v>
      </c>
      <c r="H197" t="s">
        <v>1291</v>
      </c>
      <c r="J197" s="43">
        <v>190</v>
      </c>
      <c r="K197" s="37" t="str">
        <f t="shared" si="20"/>
        <v>В25-390</v>
      </c>
      <c r="L197" s="37" t="str">
        <f t="shared" si="20"/>
        <v>172,90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 t="str">
        <f t="shared" si="17"/>
        <v>172,90</v>
      </c>
      <c r="Q197" s="39">
        <f t="shared" si="18"/>
        <v>2.3300000000000125</v>
      </c>
      <c r="R197" s="39" t="str">
        <f t="shared" si="19"/>
        <v>170,57</v>
      </c>
      <c r="S197" s="45"/>
    </row>
    <row r="198" spans="2:19">
      <c r="B198" s="35">
        <v>191</v>
      </c>
      <c r="C198" s="36"/>
      <c r="D198" s="36"/>
      <c r="E198" s="36"/>
      <c r="F198" t="s">
        <v>1292</v>
      </c>
      <c r="G198" t="s">
        <v>808</v>
      </c>
      <c r="H198" t="s">
        <v>1148</v>
      </c>
      <c r="J198" s="43">
        <v>191</v>
      </c>
      <c r="K198" s="37" t="str">
        <f t="shared" si="20"/>
        <v>В25-391</v>
      </c>
      <c r="L198" s="37" t="str">
        <f t="shared" si="20"/>
        <v>172,96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 t="str">
        <f t="shared" si="17"/>
        <v>172,96</v>
      </c>
      <c r="Q198" s="39">
        <f t="shared" si="18"/>
        <v>1.8600000000000136</v>
      </c>
      <c r="R198" s="39" t="str">
        <f t="shared" si="19"/>
        <v>171,10</v>
      </c>
      <c r="S198" s="45"/>
    </row>
    <row r="199" spans="2:19">
      <c r="B199" s="35">
        <v>192</v>
      </c>
      <c r="C199" s="36"/>
      <c r="D199" s="36"/>
      <c r="E199" s="36"/>
      <c r="F199" t="s">
        <v>1293</v>
      </c>
      <c r="G199" t="s">
        <v>1004</v>
      </c>
      <c r="H199" t="s">
        <v>1026</v>
      </c>
      <c r="J199" s="43">
        <v>192</v>
      </c>
      <c r="K199" s="37" t="str">
        <f t="shared" si="20"/>
        <v>В25-392</v>
      </c>
      <c r="L199" s="37" t="str">
        <f t="shared" si="20"/>
        <v>172,11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 t="str">
        <f t="shared" si="17"/>
        <v>172,11</v>
      </c>
      <c r="Q199" s="39">
        <f t="shared" si="18"/>
        <v>1.6100000000000136</v>
      </c>
      <c r="R199" s="39" t="str">
        <f t="shared" si="19"/>
        <v>170,50</v>
      </c>
      <c r="S199" s="45"/>
    </row>
    <row r="200" spans="2:19">
      <c r="B200" s="35">
        <v>193</v>
      </c>
      <c r="C200" s="36"/>
      <c r="D200" s="36"/>
      <c r="E200" s="36"/>
      <c r="F200" t="s">
        <v>1294</v>
      </c>
      <c r="G200" t="s">
        <v>299</v>
      </c>
      <c r="H200" t="s">
        <v>1218</v>
      </c>
      <c r="J200" s="43">
        <v>193</v>
      </c>
      <c r="K200" s="37" t="str">
        <f t="shared" si="20"/>
        <v>В25-393</v>
      </c>
      <c r="L200" s="37" t="str">
        <f t="shared" si="20"/>
        <v>172,25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 t="str">
        <f t="shared" si="17"/>
        <v>172,25</v>
      </c>
      <c r="Q200" s="39">
        <f t="shared" si="18"/>
        <v>2.1500000000000057</v>
      </c>
      <c r="R200" s="39" t="str">
        <f t="shared" si="19"/>
        <v>170,10</v>
      </c>
      <c r="S200" s="45"/>
    </row>
    <row r="201" spans="2:19">
      <c r="B201" s="35">
        <v>194</v>
      </c>
      <c r="C201" s="36"/>
      <c r="D201" s="36"/>
      <c r="E201" s="36"/>
      <c r="F201" t="s">
        <v>1295</v>
      </c>
      <c r="G201" t="s">
        <v>1296</v>
      </c>
      <c r="H201" t="s">
        <v>1165</v>
      </c>
      <c r="J201" s="43">
        <v>194</v>
      </c>
      <c r="K201" s="37" t="str">
        <f t="shared" si="20"/>
        <v>В25-394</v>
      </c>
      <c r="L201" s="37" t="str">
        <f t="shared" si="20"/>
        <v>171,02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171,02</v>
      </c>
      <c r="Q201" s="39">
        <f t="shared" ref="Q201:Q207" si="24">P201-R201</f>
        <v>2.0200000000000102</v>
      </c>
      <c r="R201" s="39" t="str">
        <f t="shared" ref="R201:R207" si="25">H201</f>
        <v>169,00</v>
      </c>
      <c r="S201" s="45"/>
    </row>
    <row r="202" spans="2:19">
      <c r="B202" s="35">
        <v>195</v>
      </c>
      <c r="C202" s="36"/>
      <c r="D202" s="36"/>
      <c r="E202" s="36"/>
      <c r="F202" t="s">
        <v>1297</v>
      </c>
      <c r="G202" t="s">
        <v>1298</v>
      </c>
      <c r="H202" t="s">
        <v>1299</v>
      </c>
      <c r="J202" s="43">
        <v>195</v>
      </c>
      <c r="K202" s="37" t="str">
        <f t="shared" si="20"/>
        <v>В25-395</v>
      </c>
      <c r="L202" s="37" t="str">
        <f t="shared" si="20"/>
        <v>171,88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 t="str">
        <f t="shared" si="23"/>
        <v>171,88</v>
      </c>
      <c r="Q202" s="39">
        <f t="shared" si="24"/>
        <v>3.0499999999999829</v>
      </c>
      <c r="R202" s="39" t="str">
        <f t="shared" si="25"/>
        <v>168,83</v>
      </c>
      <c r="S202" s="45"/>
    </row>
    <row r="203" spans="2:19">
      <c r="B203" s="35">
        <v>196</v>
      </c>
      <c r="C203" s="36"/>
      <c r="D203" s="36"/>
      <c r="E203" s="36"/>
      <c r="F203" t="s">
        <v>1300</v>
      </c>
      <c r="G203" t="s">
        <v>1301</v>
      </c>
      <c r="H203" t="s">
        <v>1056</v>
      </c>
      <c r="J203" s="43">
        <v>196</v>
      </c>
      <c r="K203" s="37" t="str">
        <f t="shared" si="20"/>
        <v>В25-396</v>
      </c>
      <c r="L203" s="37" t="str">
        <f t="shared" si="20"/>
        <v>170,95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 t="str">
        <f t="shared" si="23"/>
        <v>170,95</v>
      </c>
      <c r="Q203" s="39">
        <f t="shared" si="24"/>
        <v>2.2999999999999829</v>
      </c>
      <c r="R203" s="39" t="str">
        <f t="shared" si="25"/>
        <v>168,65</v>
      </c>
      <c r="S203" s="45"/>
    </row>
    <row r="204" spans="2:19">
      <c r="B204" s="35">
        <v>197</v>
      </c>
      <c r="C204" s="36"/>
      <c r="D204" s="36"/>
      <c r="E204" s="36"/>
      <c r="F204" t="s">
        <v>1302</v>
      </c>
      <c r="G204" t="s">
        <v>703</v>
      </c>
      <c r="H204" t="s">
        <v>1303</v>
      </c>
      <c r="J204" s="43">
        <v>197</v>
      </c>
      <c r="K204" s="37" t="str">
        <f t="shared" si="20"/>
        <v>В25-397</v>
      </c>
      <c r="L204" s="37" t="str">
        <f t="shared" si="20"/>
        <v>172,10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 t="str">
        <f t="shared" si="23"/>
        <v>172,10</v>
      </c>
      <c r="Q204" s="39">
        <f t="shared" si="24"/>
        <v>2.210000000000008</v>
      </c>
      <c r="R204" s="39" t="str">
        <f t="shared" si="25"/>
        <v>169,89</v>
      </c>
      <c r="S204" s="45"/>
    </row>
    <row r="205" spans="2:19">
      <c r="B205" s="35">
        <v>198</v>
      </c>
      <c r="C205" s="36"/>
      <c r="D205" s="36"/>
      <c r="E205" s="36"/>
      <c r="F205" t="s">
        <v>1304</v>
      </c>
      <c r="G205" t="s">
        <v>1305</v>
      </c>
      <c r="H205" t="s">
        <v>1306</v>
      </c>
      <c r="J205" s="43">
        <v>198</v>
      </c>
      <c r="K205" s="37" t="str">
        <f t="shared" si="20"/>
        <v>В25-398</v>
      </c>
      <c r="L205" s="37" t="str">
        <f t="shared" si="20"/>
        <v>171,98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 t="str">
        <f t="shared" si="23"/>
        <v>171,98</v>
      </c>
      <c r="Q205" s="39">
        <f t="shared" si="24"/>
        <v>1.9699999999999989</v>
      </c>
      <c r="R205" s="39" t="str">
        <f t="shared" si="25"/>
        <v>170,01</v>
      </c>
      <c r="S205" s="45"/>
    </row>
    <row r="206" spans="2:19">
      <c r="B206" s="35">
        <v>199</v>
      </c>
      <c r="C206" s="36"/>
      <c r="D206" s="36"/>
      <c r="E206" s="36"/>
      <c r="F206" t="s">
        <v>1307</v>
      </c>
      <c r="G206" t="s">
        <v>124</v>
      </c>
      <c r="H206" t="s">
        <v>1308</v>
      </c>
      <c r="J206" s="43">
        <v>199</v>
      </c>
      <c r="K206" s="37" t="str">
        <f t="shared" si="20"/>
        <v>В25-399</v>
      </c>
      <c r="L206" s="37" t="str">
        <f t="shared" si="20"/>
        <v>172,67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 t="str">
        <f t="shared" si="23"/>
        <v>172,67</v>
      </c>
      <c r="Q206" s="39">
        <f t="shared" si="24"/>
        <v>2.0699999999999932</v>
      </c>
      <c r="R206" s="39" t="str">
        <f t="shared" si="25"/>
        <v>170,60</v>
      </c>
      <c r="S206" s="45"/>
    </row>
    <row r="207" spans="2:19">
      <c r="B207" s="35">
        <v>200</v>
      </c>
      <c r="C207" s="36"/>
      <c r="D207" s="36"/>
      <c r="E207" s="36"/>
      <c r="F207" t="s">
        <v>1309</v>
      </c>
      <c r="G207" t="s">
        <v>324</v>
      </c>
      <c r="H207" t="s">
        <v>1170</v>
      </c>
      <c r="I207" s="48"/>
      <c r="J207" s="43">
        <v>200</v>
      </c>
      <c r="K207" s="37" t="str">
        <f t="shared" si="20"/>
        <v>В25-400</v>
      </c>
      <c r="L207" s="37" t="str">
        <f t="shared" si="20"/>
        <v>174,00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 t="str">
        <f t="shared" si="23"/>
        <v>174,00</v>
      </c>
      <c r="Q207" s="39">
        <f t="shared" si="24"/>
        <v>2.5300000000000011</v>
      </c>
      <c r="R207" s="39" t="str">
        <f t="shared" si="25"/>
        <v>171,47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34" workbookViewId="0">
      <selection activeCell="K16" sqref="K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582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6"/>
      <c r="K7" s="61"/>
      <c r="L7" s="68"/>
      <c r="M7" s="61"/>
      <c r="N7" s="32" t="s">
        <v>35</v>
      </c>
      <c r="O7" s="33" t="s">
        <v>36</v>
      </c>
      <c r="P7" s="61"/>
      <c r="Q7" s="61"/>
      <c r="R7" s="6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583</v>
      </c>
      <c r="G8" t="s">
        <v>240</v>
      </c>
      <c r="H8" t="s">
        <v>584</v>
      </c>
      <c r="J8" s="37">
        <v>1</v>
      </c>
      <c r="K8" s="37" t="str">
        <f t="shared" ref="K8:L47" si="0">F8</f>
        <v>В15-1</v>
      </c>
      <c r="L8" s="37" t="str">
        <f>G8</f>
        <v>172,24</v>
      </c>
      <c r="M8" s="37" t="str">
        <f>$L$2</f>
        <v>91-8(15)</v>
      </c>
      <c r="N8" s="38">
        <f t="shared" ref="N8:O47" si="1">C8</f>
        <v>0</v>
      </c>
      <c r="O8" s="38">
        <f t="shared" si="1"/>
        <v>0</v>
      </c>
      <c r="P8" s="38" t="str">
        <f>L8</f>
        <v>172,24</v>
      </c>
      <c r="Q8" s="39">
        <f>P8-R8</f>
        <v>2.0900000000000034</v>
      </c>
      <c r="R8" s="39" t="str">
        <f>H8</f>
        <v>170,15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585</v>
      </c>
      <c r="G9" t="s">
        <v>299</v>
      </c>
      <c r="H9" t="s">
        <v>586</v>
      </c>
      <c r="J9" s="37">
        <v>2</v>
      </c>
      <c r="K9" s="37" t="str">
        <f t="shared" si="0"/>
        <v>В15-2</v>
      </c>
      <c r="L9" s="37" t="str">
        <f t="shared" si="0"/>
        <v>172,25</v>
      </c>
      <c r="M9" s="37" t="str">
        <f t="shared" ref="M9:M72" si="2">$L$2</f>
        <v>91-8(15)</v>
      </c>
      <c r="N9" s="38">
        <f t="shared" si="1"/>
        <v>0</v>
      </c>
      <c r="O9" s="38">
        <f t="shared" si="1"/>
        <v>0</v>
      </c>
      <c r="P9" s="38" t="str">
        <f t="shared" ref="P9:P72" si="3">L9</f>
        <v>172,25</v>
      </c>
      <c r="Q9" s="39">
        <f t="shared" ref="Q9:Q72" si="4">P9-R9</f>
        <v>1.9699999999999989</v>
      </c>
      <c r="R9" s="39" t="str">
        <f t="shared" ref="R9:R72" si="5">H9</f>
        <v>170,28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587</v>
      </c>
      <c r="G10" t="s">
        <v>588</v>
      </c>
      <c r="H10" t="s">
        <v>589</v>
      </c>
      <c r="J10" s="43">
        <v>3</v>
      </c>
      <c r="K10" s="43" t="str">
        <f t="shared" si="0"/>
        <v>В15-3</v>
      </c>
      <c r="L10" s="37" t="str">
        <f t="shared" si="0"/>
        <v>172,20</v>
      </c>
      <c r="M10" s="37" t="str">
        <f t="shared" si="2"/>
        <v>91-8(15)</v>
      </c>
      <c r="N10" s="44">
        <f t="shared" si="1"/>
        <v>0</v>
      </c>
      <c r="O10" s="44">
        <f t="shared" si="1"/>
        <v>0</v>
      </c>
      <c r="P10" s="38" t="str">
        <f t="shared" si="3"/>
        <v>172,20</v>
      </c>
      <c r="Q10" s="39">
        <f t="shared" si="4"/>
        <v>1.8599999999999852</v>
      </c>
      <c r="R10" s="39" t="str">
        <f t="shared" si="5"/>
        <v>170,34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590</v>
      </c>
      <c r="G11" t="s">
        <v>591</v>
      </c>
      <c r="H11" t="s">
        <v>592</v>
      </c>
      <c r="J11" s="43">
        <v>4</v>
      </c>
      <c r="K11" s="43" t="str">
        <f t="shared" si="0"/>
        <v>В15-4</v>
      </c>
      <c r="L11" s="37" t="str">
        <f t="shared" si="0"/>
        <v>172,03</v>
      </c>
      <c r="M11" s="37" t="str">
        <f t="shared" si="2"/>
        <v>91-8(15)</v>
      </c>
      <c r="N11" s="44">
        <f t="shared" si="1"/>
        <v>0</v>
      </c>
      <c r="O11" s="44">
        <f t="shared" si="1"/>
        <v>0</v>
      </c>
      <c r="P11" s="38" t="str">
        <f t="shared" si="3"/>
        <v>172,03</v>
      </c>
      <c r="Q11" s="39">
        <f t="shared" si="4"/>
        <v>2.1599999999999966</v>
      </c>
      <c r="R11" s="39" t="str">
        <f t="shared" si="5"/>
        <v>169,87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593</v>
      </c>
      <c r="G12" t="s">
        <v>594</v>
      </c>
      <c r="H12" t="s">
        <v>595</v>
      </c>
      <c r="J12" s="43">
        <v>5</v>
      </c>
      <c r="K12" s="43" t="str">
        <f t="shared" si="0"/>
        <v>В15-5</v>
      </c>
      <c r="L12" s="37" t="str">
        <f t="shared" si="0"/>
        <v>172,45</v>
      </c>
      <c r="M12" s="37" t="str">
        <f t="shared" si="2"/>
        <v>91-8(15)</v>
      </c>
      <c r="N12" s="44">
        <f t="shared" si="1"/>
        <v>0</v>
      </c>
      <c r="O12" s="44">
        <f t="shared" si="1"/>
        <v>0</v>
      </c>
      <c r="P12" s="38" t="str">
        <f t="shared" si="3"/>
        <v>172,45</v>
      </c>
      <c r="Q12" s="39">
        <f t="shared" si="4"/>
        <v>2.4499999999999886</v>
      </c>
      <c r="R12" s="39" t="str">
        <f t="shared" si="5"/>
        <v>170,00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596</v>
      </c>
      <c r="G13" t="s">
        <v>223</v>
      </c>
      <c r="H13" t="s">
        <v>597</v>
      </c>
      <c r="J13" s="43">
        <v>6</v>
      </c>
      <c r="K13" s="43" t="str">
        <f t="shared" si="0"/>
        <v>В15-6</v>
      </c>
      <c r="L13" s="37" t="str">
        <f t="shared" si="0"/>
        <v>172,65</v>
      </c>
      <c r="M13" s="37" t="str">
        <f t="shared" si="2"/>
        <v>91-8(15)</v>
      </c>
      <c r="N13" s="44">
        <f t="shared" si="1"/>
        <v>0</v>
      </c>
      <c r="O13" s="44">
        <f t="shared" si="1"/>
        <v>0</v>
      </c>
      <c r="P13" s="38" t="str">
        <f t="shared" si="3"/>
        <v>172,65</v>
      </c>
      <c r="Q13" s="39">
        <f t="shared" si="4"/>
        <v>2.5300000000000011</v>
      </c>
      <c r="R13" s="39" t="str">
        <f t="shared" si="5"/>
        <v>170,12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598</v>
      </c>
      <c r="G14" t="s">
        <v>135</v>
      </c>
      <c r="H14" t="s">
        <v>584</v>
      </c>
      <c r="J14" s="43">
        <v>7</v>
      </c>
      <c r="K14" s="43" t="str">
        <f t="shared" si="0"/>
        <v>В15-7</v>
      </c>
      <c r="L14" s="37" t="str">
        <f t="shared" si="0"/>
        <v>172,50</v>
      </c>
      <c r="M14" s="37" t="str">
        <f t="shared" si="2"/>
        <v>91-8(15)</v>
      </c>
      <c r="N14" s="44">
        <f t="shared" si="1"/>
        <v>0</v>
      </c>
      <c r="O14" s="44">
        <f t="shared" si="1"/>
        <v>0</v>
      </c>
      <c r="P14" s="38" t="str">
        <f t="shared" si="3"/>
        <v>172,50</v>
      </c>
      <c r="Q14" s="39">
        <f t="shared" si="4"/>
        <v>2.3499999999999943</v>
      </c>
      <c r="R14" s="39" t="str">
        <f t="shared" si="5"/>
        <v>170,15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599</v>
      </c>
      <c r="G15" t="s">
        <v>600</v>
      </c>
      <c r="H15" t="s">
        <v>601</v>
      </c>
      <c r="J15" s="37">
        <v>8</v>
      </c>
      <c r="K15" s="37" t="str">
        <f t="shared" si="0"/>
        <v>В15-8</v>
      </c>
      <c r="L15" s="37" t="str">
        <f t="shared" si="0"/>
        <v>175,32</v>
      </c>
      <c r="M15" s="37" t="str">
        <f t="shared" si="2"/>
        <v>91-8(15)</v>
      </c>
      <c r="N15" s="38">
        <f t="shared" si="1"/>
        <v>0</v>
      </c>
      <c r="O15" s="38">
        <f t="shared" si="1"/>
        <v>0</v>
      </c>
      <c r="P15" s="38" t="str">
        <f t="shared" si="3"/>
        <v>175,32</v>
      </c>
      <c r="Q15" s="39">
        <f t="shared" si="4"/>
        <v>2.3499999999999943</v>
      </c>
      <c r="R15" s="39" t="str">
        <f t="shared" si="5"/>
        <v>172,97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602</v>
      </c>
      <c r="G16" t="s">
        <v>603</v>
      </c>
      <c r="H16" t="s">
        <v>384</v>
      </c>
      <c r="J16" s="43">
        <v>9</v>
      </c>
      <c r="K16" s="43" t="str">
        <f t="shared" si="0"/>
        <v>В15-9</v>
      </c>
      <c r="L16" s="37" t="str">
        <f t="shared" si="0"/>
        <v>175,84</v>
      </c>
      <c r="M16" s="37" t="str">
        <f t="shared" si="2"/>
        <v>91-8(15)</v>
      </c>
      <c r="N16" s="44">
        <f t="shared" si="1"/>
        <v>0</v>
      </c>
      <c r="O16" s="44">
        <f t="shared" si="1"/>
        <v>0</v>
      </c>
      <c r="P16" s="38" t="str">
        <f t="shared" si="3"/>
        <v>175,84</v>
      </c>
      <c r="Q16" s="39">
        <f t="shared" si="4"/>
        <v>2.3000000000000114</v>
      </c>
      <c r="R16" s="39" t="str">
        <f t="shared" si="5"/>
        <v>173,54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604</v>
      </c>
      <c r="G17" t="s">
        <v>605</v>
      </c>
      <c r="H17" t="s">
        <v>606</v>
      </c>
      <c r="J17" s="43">
        <v>10</v>
      </c>
      <c r="K17" s="43" t="str">
        <f t="shared" si="0"/>
        <v>В15-10</v>
      </c>
      <c r="L17" s="37" t="str">
        <f t="shared" si="0"/>
        <v>176,47</v>
      </c>
      <c r="M17" s="37" t="str">
        <f t="shared" si="2"/>
        <v>91-8(15)</v>
      </c>
      <c r="N17" s="44">
        <f t="shared" si="1"/>
        <v>0</v>
      </c>
      <c r="O17" s="44">
        <f t="shared" si="1"/>
        <v>0</v>
      </c>
      <c r="P17" s="38" t="str">
        <f t="shared" si="3"/>
        <v>176,47</v>
      </c>
      <c r="Q17" s="39">
        <f t="shared" si="4"/>
        <v>2.1699999999999875</v>
      </c>
      <c r="R17" s="39" t="str">
        <f t="shared" si="5"/>
        <v>174,30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607</v>
      </c>
      <c r="G18" t="s">
        <v>608</v>
      </c>
      <c r="H18" t="s">
        <v>201</v>
      </c>
      <c r="J18" s="43">
        <v>11</v>
      </c>
      <c r="K18" s="43" t="str">
        <f t="shared" si="0"/>
        <v>В15-11</v>
      </c>
      <c r="L18" s="37" t="str">
        <f t="shared" si="0"/>
        <v>176,51</v>
      </c>
      <c r="M18" s="37" t="str">
        <f t="shared" si="2"/>
        <v>91-8(15)</v>
      </c>
      <c r="N18" s="44">
        <f t="shared" si="1"/>
        <v>0</v>
      </c>
      <c r="O18" s="44">
        <f t="shared" si="1"/>
        <v>0</v>
      </c>
      <c r="P18" s="38" t="str">
        <f t="shared" si="3"/>
        <v>176,51</v>
      </c>
      <c r="Q18" s="39">
        <f t="shared" si="4"/>
        <v>1.1699999999999875</v>
      </c>
      <c r="R18" s="39" t="str">
        <f t="shared" si="5"/>
        <v>175,34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609</v>
      </c>
      <c r="G19" t="s">
        <v>610</v>
      </c>
      <c r="H19" t="s">
        <v>611</v>
      </c>
      <c r="J19" s="43">
        <v>12</v>
      </c>
      <c r="K19" s="43" t="str">
        <f t="shared" si="0"/>
        <v>В15-12</v>
      </c>
      <c r="L19" s="37" t="str">
        <f t="shared" si="0"/>
        <v>176,32</v>
      </c>
      <c r="M19" s="37" t="str">
        <f t="shared" si="2"/>
        <v>91-8(15)</v>
      </c>
      <c r="N19" s="44">
        <f t="shared" si="1"/>
        <v>0</v>
      </c>
      <c r="O19" s="44">
        <f t="shared" si="1"/>
        <v>0</v>
      </c>
      <c r="P19" s="38" t="str">
        <f t="shared" si="3"/>
        <v>176,32</v>
      </c>
      <c r="Q19" s="39">
        <f t="shared" si="4"/>
        <v>2</v>
      </c>
      <c r="R19" s="39" t="str">
        <f t="shared" si="5"/>
        <v>174,32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612</v>
      </c>
      <c r="G20" t="s">
        <v>610</v>
      </c>
      <c r="H20" t="s">
        <v>613</v>
      </c>
      <c r="J20" s="43">
        <v>13</v>
      </c>
      <c r="K20" s="43" t="str">
        <f t="shared" si="0"/>
        <v>В15-13</v>
      </c>
      <c r="L20" s="37" t="str">
        <f t="shared" si="0"/>
        <v>176,32</v>
      </c>
      <c r="M20" s="37" t="str">
        <f t="shared" si="2"/>
        <v>91-8(15)</v>
      </c>
      <c r="N20" s="44">
        <f t="shared" si="1"/>
        <v>0</v>
      </c>
      <c r="O20" s="44">
        <f t="shared" si="1"/>
        <v>0</v>
      </c>
      <c r="P20" s="38" t="str">
        <f t="shared" si="3"/>
        <v>176,32</v>
      </c>
      <c r="Q20" s="39">
        <f t="shared" si="4"/>
        <v>1.9899999999999807</v>
      </c>
      <c r="R20" s="39" t="str">
        <f t="shared" si="5"/>
        <v>174,33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614</v>
      </c>
      <c r="G21" t="s">
        <v>352</v>
      </c>
      <c r="H21" t="s">
        <v>142</v>
      </c>
      <c r="J21" s="43">
        <v>14</v>
      </c>
      <c r="K21" s="43" t="str">
        <f t="shared" si="0"/>
        <v>В15-14</v>
      </c>
      <c r="L21" s="37" t="str">
        <f t="shared" si="0"/>
        <v>177,18</v>
      </c>
      <c r="M21" s="37" t="str">
        <f t="shared" si="2"/>
        <v>91-8(15)</v>
      </c>
      <c r="N21" s="44">
        <f t="shared" si="1"/>
        <v>0</v>
      </c>
      <c r="O21" s="44">
        <f t="shared" si="1"/>
        <v>0</v>
      </c>
      <c r="P21" s="38" t="str">
        <f t="shared" si="3"/>
        <v>177,18</v>
      </c>
      <c r="Q21" s="39">
        <f t="shared" si="4"/>
        <v>2.0999999999999943</v>
      </c>
      <c r="R21" s="39" t="str">
        <f t="shared" si="5"/>
        <v>175,08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615</v>
      </c>
      <c r="G22" t="s">
        <v>610</v>
      </c>
      <c r="H22" t="s">
        <v>616</v>
      </c>
      <c r="J22" s="43">
        <v>15</v>
      </c>
      <c r="K22" s="43" t="str">
        <f t="shared" si="0"/>
        <v>В15-15</v>
      </c>
      <c r="L22" s="37" t="str">
        <f t="shared" si="0"/>
        <v>176,32</v>
      </c>
      <c r="M22" s="37" t="str">
        <f t="shared" si="2"/>
        <v>91-8(15)</v>
      </c>
      <c r="N22" s="44">
        <f t="shared" si="1"/>
        <v>0</v>
      </c>
      <c r="O22" s="44">
        <f t="shared" si="1"/>
        <v>0</v>
      </c>
      <c r="P22" s="38" t="str">
        <f t="shared" si="3"/>
        <v>176,32</v>
      </c>
      <c r="Q22" s="39">
        <f t="shared" si="4"/>
        <v>1.9599999999999795</v>
      </c>
      <c r="R22" s="39" t="str">
        <f t="shared" si="5"/>
        <v>174,36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617</v>
      </c>
      <c r="G23" t="s">
        <v>494</v>
      </c>
      <c r="H23" t="s">
        <v>186</v>
      </c>
      <c r="J23" s="43">
        <v>16</v>
      </c>
      <c r="K23" s="43" t="str">
        <f t="shared" si="0"/>
        <v>В15-16</v>
      </c>
      <c r="L23" s="37" t="str">
        <f t="shared" si="0"/>
        <v>176,40</v>
      </c>
      <c r="M23" s="37" t="str">
        <f t="shared" si="2"/>
        <v>91-8(15)</v>
      </c>
      <c r="N23" s="44">
        <f t="shared" si="1"/>
        <v>0</v>
      </c>
      <c r="O23" s="44">
        <f t="shared" si="1"/>
        <v>0</v>
      </c>
      <c r="P23" s="38" t="str">
        <f t="shared" si="3"/>
        <v>176,40</v>
      </c>
      <c r="Q23" s="39">
        <f t="shared" si="4"/>
        <v>2</v>
      </c>
      <c r="R23" s="39" t="str">
        <f t="shared" si="5"/>
        <v>174,40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618</v>
      </c>
      <c r="G24" t="s">
        <v>619</v>
      </c>
      <c r="H24" t="s">
        <v>620</v>
      </c>
      <c r="J24" s="43">
        <v>17</v>
      </c>
      <c r="K24" s="43" t="str">
        <f t="shared" si="0"/>
        <v>В15-17</v>
      </c>
      <c r="L24" s="37" t="str">
        <f t="shared" si="0"/>
        <v>176,16</v>
      </c>
      <c r="M24" s="37" t="str">
        <f t="shared" si="2"/>
        <v>91-8(15)</v>
      </c>
      <c r="N24" s="44">
        <f t="shared" si="1"/>
        <v>0</v>
      </c>
      <c r="O24" s="44">
        <f t="shared" si="1"/>
        <v>0</v>
      </c>
      <c r="P24" s="38" t="str">
        <f t="shared" si="3"/>
        <v>176,16</v>
      </c>
      <c r="Q24" s="39">
        <f t="shared" si="4"/>
        <v>1.7800000000000011</v>
      </c>
      <c r="R24" s="39" t="str">
        <f t="shared" si="5"/>
        <v>174,38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621</v>
      </c>
      <c r="G25" t="s">
        <v>51</v>
      </c>
      <c r="H25" t="s">
        <v>622</v>
      </c>
      <c r="J25" s="43">
        <v>18</v>
      </c>
      <c r="K25" s="43" t="str">
        <f t="shared" si="0"/>
        <v>В15-18</v>
      </c>
      <c r="L25" s="37" t="str">
        <f t="shared" si="0"/>
        <v>176,21</v>
      </c>
      <c r="M25" s="37" t="str">
        <f t="shared" si="2"/>
        <v>91-8(15)</v>
      </c>
      <c r="N25" s="44">
        <f t="shared" si="1"/>
        <v>0</v>
      </c>
      <c r="O25" s="44">
        <f t="shared" si="1"/>
        <v>0</v>
      </c>
      <c r="P25" s="38" t="str">
        <f t="shared" si="3"/>
        <v>176,21</v>
      </c>
      <c r="Q25" s="39">
        <f t="shared" si="4"/>
        <v>2.3200000000000216</v>
      </c>
      <c r="R25" s="39" t="str">
        <f t="shared" si="5"/>
        <v>173,89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623</v>
      </c>
      <c r="G26" t="s">
        <v>45</v>
      </c>
      <c r="H26" t="s">
        <v>624</v>
      </c>
      <c r="J26" s="43">
        <v>19</v>
      </c>
      <c r="K26" s="43" t="str">
        <f t="shared" si="0"/>
        <v>В15-19</v>
      </c>
      <c r="L26" s="37" t="str">
        <f t="shared" si="0"/>
        <v>176,28</v>
      </c>
      <c r="M26" s="43" t="str">
        <f t="shared" si="2"/>
        <v>91-8(15)</v>
      </c>
      <c r="N26" s="44">
        <f t="shared" si="1"/>
        <v>0</v>
      </c>
      <c r="O26" s="44">
        <f t="shared" si="1"/>
        <v>0</v>
      </c>
      <c r="P26" s="38" t="str">
        <f t="shared" si="3"/>
        <v>176,28</v>
      </c>
      <c r="Q26" s="39">
        <f t="shared" si="4"/>
        <v>2.0999999999999943</v>
      </c>
      <c r="R26" s="39" t="str">
        <f t="shared" si="5"/>
        <v>174,18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625</v>
      </c>
      <c r="G27" t="s">
        <v>95</v>
      </c>
      <c r="H27" t="s">
        <v>316</v>
      </c>
      <c r="J27" s="43">
        <v>20</v>
      </c>
      <c r="K27" s="37" t="str">
        <f t="shared" si="0"/>
        <v>В15-20</v>
      </c>
      <c r="L27" s="37" t="str">
        <f t="shared" si="0"/>
        <v>176,25</v>
      </c>
      <c r="M27" s="37" t="str">
        <f t="shared" si="2"/>
        <v>91-8(15)</v>
      </c>
      <c r="N27" s="38">
        <f t="shared" si="1"/>
        <v>0</v>
      </c>
      <c r="O27" s="38">
        <f t="shared" si="1"/>
        <v>0</v>
      </c>
      <c r="P27" s="38" t="str">
        <f t="shared" si="3"/>
        <v>176,25</v>
      </c>
      <c r="Q27" s="39">
        <f t="shared" si="4"/>
        <v>2.3000000000000114</v>
      </c>
      <c r="R27" s="39" t="str">
        <f t="shared" si="5"/>
        <v>173,95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626</v>
      </c>
      <c r="G28" t="s">
        <v>627</v>
      </c>
      <c r="H28" t="s">
        <v>149</v>
      </c>
      <c r="I28" s="42"/>
      <c r="J28" s="43">
        <v>21</v>
      </c>
      <c r="K28" s="37" t="str">
        <f t="shared" si="0"/>
        <v>В15-21</v>
      </c>
      <c r="L28" s="37" t="str">
        <f t="shared" si="0"/>
        <v>176,18</v>
      </c>
      <c r="M28" s="37" t="str">
        <f t="shared" si="2"/>
        <v>91-8(15)</v>
      </c>
      <c r="N28" s="38">
        <f t="shared" si="1"/>
        <v>0</v>
      </c>
      <c r="O28" s="38">
        <f t="shared" si="1"/>
        <v>0</v>
      </c>
      <c r="P28" s="38" t="str">
        <f t="shared" si="3"/>
        <v>176,18</v>
      </c>
      <c r="Q28" s="39">
        <f t="shared" si="4"/>
        <v>3.0200000000000102</v>
      </c>
      <c r="R28" s="39" t="str">
        <f t="shared" si="5"/>
        <v>173,16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628</v>
      </c>
      <c r="G29" t="s">
        <v>323</v>
      </c>
      <c r="H29" t="s">
        <v>629</v>
      </c>
      <c r="I29" s="42"/>
      <c r="J29" s="43">
        <v>22</v>
      </c>
      <c r="K29" s="37" t="str">
        <f t="shared" si="0"/>
        <v>В15-22</v>
      </c>
      <c r="L29" s="37" t="str">
        <f t="shared" si="0"/>
        <v>176,20</v>
      </c>
      <c r="M29" s="37" t="str">
        <f t="shared" si="2"/>
        <v>91-8(15)</v>
      </c>
      <c r="N29" s="38">
        <f t="shared" si="1"/>
        <v>0</v>
      </c>
      <c r="O29" s="38">
        <f t="shared" si="1"/>
        <v>0</v>
      </c>
      <c r="P29" s="38" t="str">
        <f t="shared" si="3"/>
        <v>176,20</v>
      </c>
      <c r="Q29" s="39">
        <f t="shared" si="4"/>
        <v>2.9399999999999977</v>
      </c>
      <c r="R29" s="39" t="str">
        <f t="shared" si="5"/>
        <v>173,26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630</v>
      </c>
      <c r="G30" t="s">
        <v>631</v>
      </c>
      <c r="H30" t="s">
        <v>90</v>
      </c>
      <c r="I30" s="42"/>
      <c r="J30" s="43">
        <v>23</v>
      </c>
      <c r="K30" s="37" t="str">
        <f t="shared" si="0"/>
        <v>В15-23</v>
      </c>
      <c r="L30" s="37" t="str">
        <f t="shared" si="0"/>
        <v>176,12</v>
      </c>
      <c r="M30" s="37" t="str">
        <f t="shared" si="2"/>
        <v>91-8(15)</v>
      </c>
      <c r="N30" s="38">
        <f t="shared" si="1"/>
        <v>0</v>
      </c>
      <c r="O30" s="38">
        <f t="shared" si="1"/>
        <v>0</v>
      </c>
      <c r="P30" s="38" t="str">
        <f t="shared" si="3"/>
        <v>176,12</v>
      </c>
      <c r="Q30" s="39">
        <f t="shared" si="4"/>
        <v>2.3199999999999932</v>
      </c>
      <c r="R30" s="39" t="str">
        <f t="shared" si="5"/>
        <v>173,80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632</v>
      </c>
      <c r="G31" t="s">
        <v>633</v>
      </c>
      <c r="H31" t="s">
        <v>634</v>
      </c>
      <c r="I31" s="42"/>
      <c r="J31" s="43">
        <v>24</v>
      </c>
      <c r="K31" s="37" t="str">
        <f t="shared" si="0"/>
        <v>В15-24</v>
      </c>
      <c r="L31" s="37" t="str">
        <f t="shared" si="0"/>
        <v>176,91</v>
      </c>
      <c r="M31" s="37" t="str">
        <f t="shared" si="2"/>
        <v>91-8(15)</v>
      </c>
      <c r="N31" s="38">
        <f t="shared" si="1"/>
        <v>0</v>
      </c>
      <c r="O31" s="38">
        <f t="shared" si="1"/>
        <v>0</v>
      </c>
      <c r="P31" s="38" t="str">
        <f t="shared" si="3"/>
        <v>176,91</v>
      </c>
      <c r="Q31" s="39">
        <f t="shared" si="4"/>
        <v>3.5999999999999943</v>
      </c>
      <c r="R31" s="39" t="str">
        <f t="shared" si="5"/>
        <v>173,31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635</v>
      </c>
      <c r="G32" t="s">
        <v>222</v>
      </c>
      <c r="H32" t="s">
        <v>245</v>
      </c>
      <c r="I32" s="42"/>
      <c r="J32" s="43">
        <v>25</v>
      </c>
      <c r="K32" s="37" t="str">
        <f t="shared" si="0"/>
        <v>В15-25</v>
      </c>
      <c r="L32" s="37" t="str">
        <f t="shared" si="0"/>
        <v>174,70</v>
      </c>
      <c r="M32" s="37" t="str">
        <f t="shared" si="2"/>
        <v>91-8(15)</v>
      </c>
      <c r="N32" s="38">
        <f t="shared" si="1"/>
        <v>0</v>
      </c>
      <c r="O32" s="38">
        <f t="shared" si="1"/>
        <v>0</v>
      </c>
      <c r="P32" s="38" t="str">
        <f t="shared" si="3"/>
        <v>174,70</v>
      </c>
      <c r="Q32" s="39">
        <f t="shared" si="4"/>
        <v>1.8999999999999773</v>
      </c>
      <c r="R32" s="39" t="str">
        <f t="shared" si="5"/>
        <v>172,80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636</v>
      </c>
      <c r="G33" t="s">
        <v>89</v>
      </c>
      <c r="H33" t="s">
        <v>90</v>
      </c>
      <c r="I33" s="42"/>
      <c r="J33" s="43">
        <v>26</v>
      </c>
      <c r="K33" s="37" t="str">
        <f t="shared" si="0"/>
        <v>В15-26</v>
      </c>
      <c r="L33" s="37" t="str">
        <f t="shared" si="0"/>
        <v>175,85</v>
      </c>
      <c r="M33" s="37" t="str">
        <f t="shared" si="2"/>
        <v>91-8(15)</v>
      </c>
      <c r="N33" s="38">
        <f t="shared" si="1"/>
        <v>0</v>
      </c>
      <c r="O33" s="38">
        <f t="shared" si="1"/>
        <v>0</v>
      </c>
      <c r="P33" s="38" t="str">
        <f t="shared" si="3"/>
        <v>175,85</v>
      </c>
      <c r="Q33" s="39">
        <f t="shared" si="4"/>
        <v>2.0499999999999829</v>
      </c>
      <c r="R33" s="39" t="str">
        <f t="shared" si="5"/>
        <v>173,80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637</v>
      </c>
      <c r="G34" t="s">
        <v>638</v>
      </c>
      <c r="H34" t="s">
        <v>639</v>
      </c>
      <c r="I34" s="42"/>
      <c r="J34" s="43">
        <v>27</v>
      </c>
      <c r="K34" s="37" t="str">
        <f t="shared" si="0"/>
        <v>В15-27</v>
      </c>
      <c r="L34" s="37" t="str">
        <f t="shared" si="0"/>
        <v>174,82</v>
      </c>
      <c r="M34" s="37" t="str">
        <f t="shared" si="2"/>
        <v>91-8(15)</v>
      </c>
      <c r="N34" s="38">
        <f t="shared" si="1"/>
        <v>0</v>
      </c>
      <c r="O34" s="38">
        <f t="shared" si="1"/>
        <v>0</v>
      </c>
      <c r="P34" s="38" t="str">
        <f t="shared" si="3"/>
        <v>174,82</v>
      </c>
      <c r="Q34" s="39">
        <f t="shared" si="4"/>
        <v>1.9000000000000057</v>
      </c>
      <c r="R34" s="39" t="str">
        <f t="shared" si="5"/>
        <v>172,92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640</v>
      </c>
      <c r="G35" t="s">
        <v>641</v>
      </c>
      <c r="H35" t="s">
        <v>642</v>
      </c>
      <c r="I35" s="42"/>
      <c r="J35" s="43">
        <v>28</v>
      </c>
      <c r="K35" s="37" t="str">
        <f t="shared" si="0"/>
        <v>В15-28</v>
      </c>
      <c r="L35" s="37" t="str">
        <f t="shared" si="0"/>
        <v>174,52</v>
      </c>
      <c r="M35" s="37" t="str">
        <f t="shared" si="2"/>
        <v>91-8(15)</v>
      </c>
      <c r="N35" s="38">
        <f t="shared" si="1"/>
        <v>0</v>
      </c>
      <c r="O35" s="38">
        <f t="shared" si="1"/>
        <v>0</v>
      </c>
      <c r="P35" s="38" t="str">
        <f t="shared" si="3"/>
        <v>174,52</v>
      </c>
      <c r="Q35" s="39">
        <f t="shared" si="4"/>
        <v>2.1000000000000227</v>
      </c>
      <c r="R35" s="39" t="str">
        <f t="shared" si="5"/>
        <v>172,42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643</v>
      </c>
      <c r="G36" t="s">
        <v>244</v>
      </c>
      <c r="H36" t="s">
        <v>644</v>
      </c>
      <c r="I36" s="42"/>
      <c r="J36" s="43">
        <v>29</v>
      </c>
      <c r="K36" s="37" t="str">
        <f t="shared" si="0"/>
        <v>В15-29</v>
      </c>
      <c r="L36" s="37" t="str">
        <f t="shared" si="0"/>
        <v>174,64</v>
      </c>
      <c r="M36" s="37" t="str">
        <f t="shared" si="2"/>
        <v>91-8(15)</v>
      </c>
      <c r="N36" s="38">
        <f t="shared" si="1"/>
        <v>0</v>
      </c>
      <c r="O36" s="38">
        <f t="shared" si="1"/>
        <v>0</v>
      </c>
      <c r="P36" s="38" t="str">
        <f t="shared" si="3"/>
        <v>174,64</v>
      </c>
      <c r="Q36" s="39">
        <f t="shared" si="4"/>
        <v>2.2399999999999807</v>
      </c>
      <c r="R36" s="39" t="str">
        <f t="shared" si="5"/>
        <v>172,40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645</v>
      </c>
      <c r="G37" t="s">
        <v>646</v>
      </c>
      <c r="H37" t="s">
        <v>354</v>
      </c>
      <c r="I37" s="42"/>
      <c r="J37" s="43">
        <v>30</v>
      </c>
      <c r="K37" s="37" t="str">
        <f t="shared" si="0"/>
        <v>В15-30</v>
      </c>
      <c r="L37" s="37" t="str">
        <f t="shared" si="0"/>
        <v>174,19</v>
      </c>
      <c r="M37" s="37" t="str">
        <f t="shared" si="2"/>
        <v>91-8(15)</v>
      </c>
      <c r="N37" s="38">
        <f t="shared" si="1"/>
        <v>0</v>
      </c>
      <c r="O37" s="38">
        <f t="shared" si="1"/>
        <v>0</v>
      </c>
      <c r="P37" s="38" t="str">
        <f t="shared" si="3"/>
        <v>174,19</v>
      </c>
      <c r="Q37" s="39">
        <f t="shared" si="4"/>
        <v>-2.9699999999999989</v>
      </c>
      <c r="R37" s="39" t="str">
        <f t="shared" si="5"/>
        <v>177,16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647</v>
      </c>
      <c r="G38" t="s">
        <v>611</v>
      </c>
      <c r="H38" t="s">
        <v>302</v>
      </c>
      <c r="I38" s="42"/>
      <c r="J38" s="43">
        <v>31</v>
      </c>
      <c r="K38" s="37" t="str">
        <f t="shared" si="0"/>
        <v>В15-31</v>
      </c>
      <c r="L38" s="37" t="str">
        <f t="shared" si="0"/>
        <v>174,32</v>
      </c>
      <c r="M38" s="37" t="str">
        <f t="shared" si="2"/>
        <v>91-8(15)</v>
      </c>
      <c r="N38" s="38">
        <f t="shared" si="1"/>
        <v>0</v>
      </c>
      <c r="O38" s="38">
        <f t="shared" si="1"/>
        <v>0</v>
      </c>
      <c r="P38" s="38" t="str">
        <f t="shared" si="3"/>
        <v>174,32</v>
      </c>
      <c r="Q38" s="39">
        <f t="shared" si="4"/>
        <v>2.0199999999999818</v>
      </c>
      <c r="R38" s="39" t="str">
        <f t="shared" si="5"/>
        <v>172,30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648</v>
      </c>
      <c r="G39" t="s">
        <v>68</v>
      </c>
      <c r="H39" t="s">
        <v>649</v>
      </c>
      <c r="I39" s="42"/>
      <c r="J39" s="43">
        <v>32</v>
      </c>
      <c r="K39" s="37" t="str">
        <f t="shared" si="0"/>
        <v>В15-32</v>
      </c>
      <c r="L39" s="37" t="str">
        <f t="shared" si="0"/>
        <v>174,50</v>
      </c>
      <c r="M39" s="37" t="str">
        <f t="shared" si="2"/>
        <v>91-8(15)</v>
      </c>
      <c r="N39" s="38">
        <f t="shared" si="1"/>
        <v>0</v>
      </c>
      <c r="O39" s="38">
        <f t="shared" si="1"/>
        <v>0</v>
      </c>
      <c r="P39" s="38" t="str">
        <f t="shared" si="3"/>
        <v>174,50</v>
      </c>
      <c r="Q39" s="39">
        <f t="shared" si="4"/>
        <v>2.1500000000000057</v>
      </c>
      <c r="R39" s="39" t="str">
        <f t="shared" si="5"/>
        <v>172,35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650</v>
      </c>
      <c r="G40" t="s">
        <v>222</v>
      </c>
      <c r="H40" t="s">
        <v>651</v>
      </c>
      <c r="I40" s="42"/>
      <c r="J40" s="43">
        <v>33</v>
      </c>
      <c r="K40" s="37" t="str">
        <f t="shared" si="0"/>
        <v>В15-33</v>
      </c>
      <c r="L40" s="37" t="str">
        <f t="shared" si="0"/>
        <v>174,70</v>
      </c>
      <c r="M40" s="37" t="str">
        <f t="shared" si="2"/>
        <v>91-8(15)</v>
      </c>
      <c r="N40" s="38">
        <f t="shared" si="1"/>
        <v>0</v>
      </c>
      <c r="O40" s="38">
        <f t="shared" si="1"/>
        <v>0</v>
      </c>
      <c r="P40" s="38" t="str">
        <f t="shared" si="3"/>
        <v>174,70</v>
      </c>
      <c r="Q40" s="39">
        <f t="shared" si="4"/>
        <v>2.1099999999999852</v>
      </c>
      <c r="R40" s="39" t="str">
        <f t="shared" si="5"/>
        <v>172,59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652</v>
      </c>
      <c r="G41" t="s">
        <v>65</v>
      </c>
      <c r="H41" t="s">
        <v>653</v>
      </c>
      <c r="I41" s="42"/>
      <c r="J41" s="43">
        <v>34</v>
      </c>
      <c r="K41" s="37" t="str">
        <f t="shared" si="0"/>
        <v>В15-34</v>
      </c>
      <c r="L41" s="37" t="str">
        <f t="shared" si="0"/>
        <v>174,65</v>
      </c>
      <c r="M41" s="37" t="str">
        <f t="shared" si="2"/>
        <v>91-8(15)</v>
      </c>
      <c r="N41" s="38">
        <f t="shared" si="1"/>
        <v>0</v>
      </c>
      <c r="O41" s="38">
        <f t="shared" si="1"/>
        <v>0</v>
      </c>
      <c r="P41" s="38" t="str">
        <f t="shared" si="3"/>
        <v>174,65</v>
      </c>
      <c r="Q41" s="39">
        <f t="shared" si="4"/>
        <v>2.0699999999999932</v>
      </c>
      <c r="R41" s="39" t="str">
        <f t="shared" si="5"/>
        <v>172,58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654</v>
      </c>
      <c r="G42" t="s">
        <v>410</v>
      </c>
      <c r="H42" t="s">
        <v>651</v>
      </c>
      <c r="I42" s="42"/>
      <c r="J42" s="43">
        <v>35</v>
      </c>
      <c r="K42" s="37" t="str">
        <f t="shared" si="0"/>
        <v>В15-35</v>
      </c>
      <c r="L42" s="37" t="str">
        <f t="shared" si="0"/>
        <v>174,63</v>
      </c>
      <c r="M42" s="37" t="str">
        <f t="shared" si="2"/>
        <v>91-8(15)</v>
      </c>
      <c r="N42" s="38">
        <f t="shared" si="1"/>
        <v>0</v>
      </c>
      <c r="O42" s="38">
        <f t="shared" si="1"/>
        <v>0</v>
      </c>
      <c r="P42" s="38" t="str">
        <f t="shared" si="3"/>
        <v>174,63</v>
      </c>
      <c r="Q42" s="39">
        <f t="shared" si="4"/>
        <v>2.039999999999992</v>
      </c>
      <c r="R42" s="39" t="str">
        <f t="shared" si="5"/>
        <v>172,59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655</v>
      </c>
      <c r="G43" t="s">
        <v>656</v>
      </c>
      <c r="H43" t="s">
        <v>294</v>
      </c>
      <c r="I43" s="42"/>
      <c r="J43" s="43">
        <v>36</v>
      </c>
      <c r="K43" s="37" t="str">
        <f t="shared" si="0"/>
        <v>В15-36</v>
      </c>
      <c r="L43" s="37" t="str">
        <f t="shared" si="0"/>
        <v>174,62</v>
      </c>
      <c r="M43" s="37" t="str">
        <f t="shared" si="2"/>
        <v>91-8(15)</v>
      </c>
      <c r="N43" s="38">
        <f t="shared" si="1"/>
        <v>0</v>
      </c>
      <c r="O43" s="38">
        <f t="shared" si="1"/>
        <v>0</v>
      </c>
      <c r="P43" s="38" t="str">
        <f t="shared" si="3"/>
        <v>174,62</v>
      </c>
      <c r="Q43" s="39">
        <f t="shared" si="4"/>
        <v>2.6200000000000045</v>
      </c>
      <c r="R43" s="39" t="str">
        <f t="shared" si="5"/>
        <v>172,00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657</v>
      </c>
      <c r="G44" t="s">
        <v>410</v>
      </c>
      <c r="H44" t="s">
        <v>658</v>
      </c>
      <c r="I44" s="42"/>
      <c r="J44" s="43">
        <v>37</v>
      </c>
      <c r="K44" s="37" t="str">
        <f t="shared" si="0"/>
        <v>В15-37</v>
      </c>
      <c r="L44" s="37" t="str">
        <f t="shared" si="0"/>
        <v>174,63</v>
      </c>
      <c r="M44" s="37" t="str">
        <f t="shared" si="2"/>
        <v>91-8(15)</v>
      </c>
      <c r="N44" s="38">
        <f t="shared" si="1"/>
        <v>0</v>
      </c>
      <c r="O44" s="38">
        <f t="shared" si="1"/>
        <v>0</v>
      </c>
      <c r="P44" s="38" t="str">
        <f t="shared" si="3"/>
        <v>174,63</v>
      </c>
      <c r="Q44" s="39">
        <f t="shared" si="4"/>
        <v>2.9699999999999989</v>
      </c>
      <c r="R44" s="39" t="str">
        <f t="shared" si="5"/>
        <v>171,66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659</v>
      </c>
      <c r="G45" t="s">
        <v>68</v>
      </c>
      <c r="H45" t="s">
        <v>660</v>
      </c>
      <c r="I45" s="42"/>
      <c r="J45" s="43">
        <v>38</v>
      </c>
      <c r="K45" s="37" t="str">
        <f t="shared" si="0"/>
        <v>В15-38</v>
      </c>
      <c r="L45" s="37" t="str">
        <f t="shared" si="0"/>
        <v>174,50</v>
      </c>
      <c r="M45" s="37" t="str">
        <f t="shared" si="2"/>
        <v>91-8(15)</v>
      </c>
      <c r="N45" s="38">
        <f t="shared" si="1"/>
        <v>0</v>
      </c>
      <c r="O45" s="38">
        <f t="shared" si="1"/>
        <v>0</v>
      </c>
      <c r="P45" s="38" t="str">
        <f t="shared" si="3"/>
        <v>174,50</v>
      </c>
      <c r="Q45" s="39">
        <f t="shared" si="4"/>
        <v>2.3400000000000034</v>
      </c>
      <c r="R45" s="39" t="str">
        <f t="shared" si="5"/>
        <v>172,16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661</v>
      </c>
      <c r="G46" t="s">
        <v>662</v>
      </c>
      <c r="H46" t="s">
        <v>660</v>
      </c>
      <c r="I46" s="42"/>
      <c r="J46" s="43">
        <v>39</v>
      </c>
      <c r="K46" s="37" t="str">
        <f t="shared" si="0"/>
        <v>В15-39</v>
      </c>
      <c r="L46" s="37" t="str">
        <f t="shared" si="0"/>
        <v>174,11</v>
      </c>
      <c r="M46" s="37" t="str">
        <f t="shared" si="2"/>
        <v>91-8(15)</v>
      </c>
      <c r="N46" s="38">
        <f t="shared" si="1"/>
        <v>0</v>
      </c>
      <c r="O46" s="38">
        <f t="shared" si="1"/>
        <v>0</v>
      </c>
      <c r="P46" s="38" t="str">
        <f t="shared" si="3"/>
        <v>174,11</v>
      </c>
      <c r="Q46" s="39">
        <f t="shared" si="4"/>
        <v>1.9500000000000171</v>
      </c>
      <c r="R46" s="39" t="str">
        <f t="shared" si="5"/>
        <v>172,16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663</v>
      </c>
      <c r="G47" t="s">
        <v>664</v>
      </c>
      <c r="H47" t="s">
        <v>665</v>
      </c>
      <c r="I47" s="42"/>
      <c r="J47" s="43">
        <v>40</v>
      </c>
      <c r="K47" s="37" t="str">
        <f t="shared" si="0"/>
        <v>В15-40</v>
      </c>
      <c r="L47" s="37" t="str">
        <f t="shared" si="0"/>
        <v>173,58</v>
      </c>
      <c r="M47" s="37" t="str">
        <f t="shared" si="2"/>
        <v>91-8(15)</v>
      </c>
      <c r="N47" s="38">
        <f t="shared" si="1"/>
        <v>0</v>
      </c>
      <c r="O47" s="38">
        <f t="shared" si="1"/>
        <v>0</v>
      </c>
      <c r="P47" s="38" t="str">
        <f t="shared" si="3"/>
        <v>173,58</v>
      </c>
      <c r="Q47" s="39">
        <f t="shared" si="4"/>
        <v>2.1500000000000057</v>
      </c>
      <c r="R47" s="39" t="str">
        <f t="shared" si="5"/>
        <v>171,43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666</v>
      </c>
      <c r="G48" t="s">
        <v>667</v>
      </c>
      <c r="H48" t="s">
        <v>668</v>
      </c>
      <c r="I48" s="42"/>
      <c r="J48" s="43">
        <v>41</v>
      </c>
      <c r="K48" s="37" t="str">
        <f t="shared" ref="K48:L63" si="6">F48</f>
        <v>В15-41</v>
      </c>
      <c r="L48" s="37" t="str">
        <f t="shared" si="6"/>
        <v>173,33</v>
      </c>
      <c r="M48" s="37" t="str">
        <f t="shared" si="2"/>
        <v>91-8(15)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173,33</v>
      </c>
      <c r="Q48" s="39">
        <f t="shared" si="4"/>
        <v>2.160000000000025</v>
      </c>
      <c r="R48" s="39" t="str">
        <f t="shared" si="5"/>
        <v>171,17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669</v>
      </c>
      <c r="G49" t="s">
        <v>670</v>
      </c>
      <c r="H49" t="s">
        <v>671</v>
      </c>
      <c r="I49" s="42"/>
      <c r="J49" s="43">
        <v>42</v>
      </c>
      <c r="K49" s="37" t="str">
        <f t="shared" si="6"/>
        <v>В15-42</v>
      </c>
      <c r="L49" s="37" t="str">
        <f t="shared" si="6"/>
        <v>173,22</v>
      </c>
      <c r="M49" s="37" t="str">
        <f t="shared" si="2"/>
        <v>91-8(15)</v>
      </c>
      <c r="N49" s="38">
        <f t="shared" si="7"/>
        <v>0</v>
      </c>
      <c r="O49" s="38">
        <f t="shared" si="7"/>
        <v>0</v>
      </c>
      <c r="P49" s="38" t="str">
        <f t="shared" si="3"/>
        <v>173,22</v>
      </c>
      <c r="Q49" s="39">
        <f t="shared" si="4"/>
        <v>1.8599999999999852</v>
      </c>
      <c r="R49" s="39" t="str">
        <f t="shared" si="5"/>
        <v>171,36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672</v>
      </c>
      <c r="G50" t="s">
        <v>673</v>
      </c>
      <c r="H50" t="s">
        <v>674</v>
      </c>
      <c r="I50" s="42"/>
      <c r="J50" s="43">
        <v>43</v>
      </c>
      <c r="K50" s="37" t="str">
        <f t="shared" si="6"/>
        <v>В15-43</v>
      </c>
      <c r="L50" s="37" t="str">
        <f t="shared" si="6"/>
        <v>173,11</v>
      </c>
      <c r="M50" s="37" t="str">
        <f t="shared" si="2"/>
        <v>91-8(15)</v>
      </c>
      <c r="N50" s="38">
        <f t="shared" si="7"/>
        <v>0</v>
      </c>
      <c r="O50" s="38">
        <f t="shared" si="7"/>
        <v>0</v>
      </c>
      <c r="P50" s="38" t="str">
        <f t="shared" si="3"/>
        <v>173,11</v>
      </c>
      <c r="Q50" s="39">
        <f t="shared" si="4"/>
        <v>1.8800000000000239</v>
      </c>
      <c r="R50" s="39" t="str">
        <f t="shared" si="5"/>
        <v>171,23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675</v>
      </c>
      <c r="G51" t="s">
        <v>676</v>
      </c>
      <c r="H51" t="s">
        <v>677</v>
      </c>
      <c r="I51" s="42"/>
      <c r="J51" s="43">
        <v>44</v>
      </c>
      <c r="K51" s="37" t="str">
        <f t="shared" si="6"/>
        <v>В15-44</v>
      </c>
      <c r="L51" s="37" t="str">
        <f t="shared" si="6"/>
        <v>172,74</v>
      </c>
      <c r="M51" s="37" t="str">
        <f t="shared" si="2"/>
        <v>91-8(15)</v>
      </c>
      <c r="N51" s="38">
        <f t="shared" si="7"/>
        <v>0</v>
      </c>
      <c r="O51" s="38">
        <f t="shared" si="7"/>
        <v>0</v>
      </c>
      <c r="P51" s="38" t="str">
        <f t="shared" si="3"/>
        <v>172,74</v>
      </c>
      <c r="Q51" s="39">
        <f t="shared" si="4"/>
        <v>1.8000000000000114</v>
      </c>
      <c r="R51" s="39" t="str">
        <f t="shared" si="5"/>
        <v>170,94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678</v>
      </c>
      <c r="G52" t="s">
        <v>679</v>
      </c>
      <c r="H52" t="s">
        <v>644</v>
      </c>
      <c r="I52" s="42"/>
      <c r="J52" s="43">
        <v>45</v>
      </c>
      <c r="K52" s="37" t="str">
        <f t="shared" si="6"/>
        <v>В15-45</v>
      </c>
      <c r="L52" s="37" t="str">
        <f t="shared" si="6"/>
        <v>173,86</v>
      </c>
      <c r="M52" s="37" t="str">
        <f t="shared" si="2"/>
        <v>91-8(15)</v>
      </c>
      <c r="N52" s="38">
        <f t="shared" si="7"/>
        <v>0</v>
      </c>
      <c r="O52" s="38">
        <f t="shared" si="7"/>
        <v>0</v>
      </c>
      <c r="P52" s="38" t="str">
        <f t="shared" si="3"/>
        <v>173,86</v>
      </c>
      <c r="Q52" s="39">
        <f t="shared" si="4"/>
        <v>1.460000000000008</v>
      </c>
      <c r="R52" s="39" t="str">
        <f t="shared" si="5"/>
        <v>172,40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680</v>
      </c>
      <c r="G53" t="s">
        <v>681</v>
      </c>
      <c r="H53" t="s">
        <v>248</v>
      </c>
      <c r="I53" s="42"/>
      <c r="J53" s="43">
        <v>46</v>
      </c>
      <c r="K53" s="37" t="str">
        <f t="shared" si="6"/>
        <v>В15-46</v>
      </c>
      <c r="L53" s="37" t="str">
        <f t="shared" si="6"/>
        <v>173,87</v>
      </c>
      <c r="M53" s="37" t="str">
        <f t="shared" si="2"/>
        <v>91-8(15)</v>
      </c>
      <c r="N53" s="38">
        <f t="shared" si="7"/>
        <v>0</v>
      </c>
      <c r="O53" s="38">
        <f t="shared" si="7"/>
        <v>0</v>
      </c>
      <c r="P53" s="38" t="str">
        <f t="shared" si="3"/>
        <v>173,87</v>
      </c>
      <c r="Q53" s="39">
        <f t="shared" si="4"/>
        <v>1.4800000000000182</v>
      </c>
      <c r="R53" s="39" t="str">
        <f t="shared" si="5"/>
        <v>172,39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682</v>
      </c>
      <c r="G54" t="s">
        <v>683</v>
      </c>
      <c r="H54" t="s">
        <v>162</v>
      </c>
      <c r="I54" s="42"/>
      <c r="J54" s="43">
        <v>47</v>
      </c>
      <c r="K54" s="37" t="str">
        <f t="shared" si="6"/>
        <v>В15-47</v>
      </c>
      <c r="L54" s="37" t="str">
        <f t="shared" si="6"/>
        <v>174,47</v>
      </c>
      <c r="M54" s="37" t="str">
        <f t="shared" si="2"/>
        <v>91-8(15)</v>
      </c>
      <c r="N54" s="38">
        <f t="shared" si="7"/>
        <v>0</v>
      </c>
      <c r="O54" s="38">
        <f t="shared" si="7"/>
        <v>0</v>
      </c>
      <c r="P54" s="38" t="str">
        <f t="shared" si="3"/>
        <v>174,47</v>
      </c>
      <c r="Q54" s="39">
        <f t="shared" si="4"/>
        <v>1.6200000000000045</v>
      </c>
      <c r="R54" s="39" t="str">
        <f t="shared" si="5"/>
        <v>172,85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684</v>
      </c>
      <c r="G55" t="s">
        <v>685</v>
      </c>
      <c r="H55" t="s">
        <v>162</v>
      </c>
      <c r="I55" s="42"/>
      <c r="J55" s="43">
        <v>48</v>
      </c>
      <c r="K55" s="37" t="str">
        <f t="shared" si="6"/>
        <v>В15-48</v>
      </c>
      <c r="L55" s="37" t="str">
        <f t="shared" si="6"/>
        <v>174,39</v>
      </c>
      <c r="M55" s="37" t="str">
        <f t="shared" si="2"/>
        <v>91-8(15)</v>
      </c>
      <c r="N55" s="38">
        <f t="shared" si="7"/>
        <v>0</v>
      </c>
      <c r="O55" s="38">
        <f t="shared" si="7"/>
        <v>0</v>
      </c>
      <c r="P55" s="38" t="str">
        <f t="shared" si="3"/>
        <v>174,39</v>
      </c>
      <c r="Q55" s="39">
        <f t="shared" si="4"/>
        <v>1.539999999999992</v>
      </c>
      <c r="R55" s="39" t="str">
        <f t="shared" si="5"/>
        <v>172,85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686</v>
      </c>
      <c r="G56" t="s">
        <v>142</v>
      </c>
      <c r="H56" t="s">
        <v>184</v>
      </c>
      <c r="I56" s="42"/>
      <c r="J56" s="43">
        <v>49</v>
      </c>
      <c r="K56" s="37" t="str">
        <f t="shared" si="6"/>
        <v>В15-49</v>
      </c>
      <c r="L56" s="37" t="str">
        <f t="shared" si="6"/>
        <v>175,08</v>
      </c>
      <c r="M56" s="37" t="str">
        <f t="shared" si="2"/>
        <v>91-8(15)</v>
      </c>
      <c r="N56" s="38">
        <f t="shared" si="7"/>
        <v>0</v>
      </c>
      <c r="O56" s="38">
        <f t="shared" si="7"/>
        <v>0</v>
      </c>
      <c r="P56" s="38" t="str">
        <f t="shared" si="3"/>
        <v>175,08</v>
      </c>
      <c r="Q56" s="39">
        <f t="shared" si="4"/>
        <v>1.9300000000000068</v>
      </c>
      <c r="R56" s="39" t="str">
        <f t="shared" si="5"/>
        <v>173,15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687</v>
      </c>
      <c r="G57" t="s">
        <v>250</v>
      </c>
      <c r="H57" t="s">
        <v>149</v>
      </c>
      <c r="I57" s="42"/>
      <c r="J57" s="43">
        <v>50</v>
      </c>
      <c r="K57" s="37" t="str">
        <f t="shared" si="6"/>
        <v>В15-50</v>
      </c>
      <c r="L57" s="37" t="str">
        <f t="shared" si="6"/>
        <v>174,98</v>
      </c>
      <c r="M57" s="37" t="str">
        <f t="shared" si="2"/>
        <v>91-8(15)</v>
      </c>
      <c r="N57" s="38">
        <f t="shared" si="7"/>
        <v>0</v>
      </c>
      <c r="O57" s="38">
        <f t="shared" si="7"/>
        <v>0</v>
      </c>
      <c r="P57" s="38" t="str">
        <f t="shared" si="3"/>
        <v>174,98</v>
      </c>
      <c r="Q57" s="39">
        <f t="shared" si="4"/>
        <v>1.8199999999999932</v>
      </c>
      <c r="R57" s="39" t="str">
        <f t="shared" si="5"/>
        <v>173,16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688</v>
      </c>
      <c r="G58" t="s">
        <v>250</v>
      </c>
      <c r="H58" t="s">
        <v>689</v>
      </c>
      <c r="I58" s="42"/>
      <c r="J58" s="43">
        <v>51</v>
      </c>
      <c r="K58" s="37" t="str">
        <f t="shared" si="6"/>
        <v>В15-51</v>
      </c>
      <c r="L58" s="37" t="str">
        <f t="shared" si="6"/>
        <v>174,98</v>
      </c>
      <c r="M58" s="37" t="str">
        <f t="shared" si="2"/>
        <v>91-8(15)</v>
      </c>
      <c r="N58" s="38">
        <f t="shared" si="7"/>
        <v>0</v>
      </c>
      <c r="O58" s="38">
        <f t="shared" si="7"/>
        <v>0</v>
      </c>
      <c r="P58" s="38" t="str">
        <f t="shared" si="3"/>
        <v>174,98</v>
      </c>
      <c r="Q58" s="39">
        <f t="shared" si="4"/>
        <v>1.5999999999999943</v>
      </c>
      <c r="R58" s="39" t="str">
        <f t="shared" si="5"/>
        <v>173,38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690</v>
      </c>
      <c r="G59" t="s">
        <v>106</v>
      </c>
      <c r="H59" t="s">
        <v>691</v>
      </c>
      <c r="I59" s="42"/>
      <c r="J59" s="43">
        <v>52</v>
      </c>
      <c r="K59" s="37" t="str">
        <f t="shared" si="6"/>
        <v>В15-52</v>
      </c>
      <c r="L59" s="37" t="str">
        <f t="shared" si="6"/>
        <v>175,53</v>
      </c>
      <c r="M59" s="37" t="str">
        <f t="shared" si="2"/>
        <v>91-8(15)</v>
      </c>
      <c r="N59" s="38">
        <f t="shared" si="7"/>
        <v>0</v>
      </c>
      <c r="O59" s="38">
        <f t="shared" si="7"/>
        <v>0</v>
      </c>
      <c r="P59" s="38" t="str">
        <f t="shared" si="3"/>
        <v>175,53</v>
      </c>
      <c r="Q59" s="39">
        <f t="shared" si="4"/>
        <v>1.6999999999999886</v>
      </c>
      <c r="R59" s="39" t="str">
        <f t="shared" si="5"/>
        <v>173,83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692</v>
      </c>
      <c r="G60" t="s">
        <v>59</v>
      </c>
      <c r="H60" t="s">
        <v>693</v>
      </c>
      <c r="I60" s="42"/>
      <c r="J60" s="43">
        <v>53</v>
      </c>
      <c r="K60" s="37" t="str">
        <f t="shared" si="6"/>
        <v>В15-53</v>
      </c>
      <c r="L60" s="37" t="str">
        <f t="shared" si="6"/>
        <v>176,64</v>
      </c>
      <c r="M60" s="37" t="str">
        <f t="shared" si="2"/>
        <v>91-8(15)</v>
      </c>
      <c r="N60" s="38">
        <f t="shared" si="7"/>
        <v>0</v>
      </c>
      <c r="O60" s="38">
        <f t="shared" si="7"/>
        <v>0</v>
      </c>
      <c r="P60" s="38" t="str">
        <f t="shared" si="3"/>
        <v>176,64</v>
      </c>
      <c r="Q60" s="39">
        <f t="shared" si="4"/>
        <v>2.2999999999999829</v>
      </c>
      <c r="R60" s="39" t="str">
        <f t="shared" si="5"/>
        <v>174,34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694</v>
      </c>
      <c r="G61" t="s">
        <v>456</v>
      </c>
      <c r="H61" t="s">
        <v>695</v>
      </c>
      <c r="I61" s="42"/>
      <c r="J61" s="43">
        <v>54</v>
      </c>
      <c r="K61" s="37" t="str">
        <f t="shared" si="6"/>
        <v>В15-54</v>
      </c>
      <c r="L61" s="37" t="str">
        <f t="shared" si="6"/>
        <v>176,45</v>
      </c>
      <c r="M61" s="37" t="str">
        <f t="shared" si="2"/>
        <v>91-8(15)</v>
      </c>
      <c r="N61" s="38">
        <f t="shared" si="7"/>
        <v>0</v>
      </c>
      <c r="O61" s="38">
        <f t="shared" si="7"/>
        <v>0</v>
      </c>
      <c r="P61" s="38" t="str">
        <f t="shared" si="3"/>
        <v>176,45</v>
      </c>
      <c r="Q61" s="39">
        <f t="shared" si="4"/>
        <v>1.8499999999999943</v>
      </c>
      <c r="R61" s="39" t="str">
        <f t="shared" si="5"/>
        <v>174,60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696</v>
      </c>
      <c r="G62" t="s">
        <v>458</v>
      </c>
      <c r="H62" t="s">
        <v>695</v>
      </c>
      <c r="I62" s="42"/>
      <c r="J62" s="43">
        <v>55</v>
      </c>
      <c r="K62" s="37" t="str">
        <f t="shared" si="6"/>
        <v>В15-55</v>
      </c>
      <c r="L62" s="37" t="str">
        <f t="shared" si="6"/>
        <v>176,43</v>
      </c>
      <c r="M62" s="37" t="str">
        <f t="shared" si="2"/>
        <v>91-8(15)</v>
      </c>
      <c r="N62" s="38">
        <f t="shared" si="7"/>
        <v>0</v>
      </c>
      <c r="O62" s="38">
        <f t="shared" si="7"/>
        <v>0</v>
      </c>
      <c r="P62" s="38" t="str">
        <f t="shared" si="3"/>
        <v>176,43</v>
      </c>
      <c r="Q62" s="39">
        <f t="shared" si="4"/>
        <v>1.8300000000000125</v>
      </c>
      <c r="R62" s="39" t="str">
        <f t="shared" si="5"/>
        <v>174,60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697</v>
      </c>
      <c r="G63" t="s">
        <v>318</v>
      </c>
      <c r="H63" t="s">
        <v>606</v>
      </c>
      <c r="I63" s="42"/>
      <c r="J63" s="43">
        <v>56</v>
      </c>
      <c r="K63" s="37" t="str">
        <f t="shared" si="6"/>
        <v>В15-56</v>
      </c>
      <c r="L63" s="37" t="str">
        <f t="shared" si="6"/>
        <v>176,27</v>
      </c>
      <c r="M63" s="37" t="str">
        <f t="shared" si="2"/>
        <v>91-8(15)</v>
      </c>
      <c r="N63" s="38">
        <f t="shared" si="7"/>
        <v>0</v>
      </c>
      <c r="O63" s="38">
        <f t="shared" si="7"/>
        <v>0</v>
      </c>
      <c r="P63" s="38" t="str">
        <f t="shared" si="3"/>
        <v>176,27</v>
      </c>
      <c r="Q63" s="39">
        <f t="shared" si="4"/>
        <v>1.9699999999999989</v>
      </c>
      <c r="R63" s="39" t="str">
        <f t="shared" si="5"/>
        <v>174,30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698</v>
      </c>
      <c r="G64" t="s">
        <v>339</v>
      </c>
      <c r="H64" t="s">
        <v>644</v>
      </c>
      <c r="I64" s="42"/>
      <c r="J64" s="43">
        <v>57</v>
      </c>
      <c r="K64" s="37" t="str">
        <f t="shared" ref="K64:L127" si="8">F64</f>
        <v>В15-57</v>
      </c>
      <c r="L64" s="37" t="str">
        <f t="shared" si="8"/>
        <v>174,45</v>
      </c>
      <c r="M64" s="37" t="str">
        <f t="shared" si="2"/>
        <v>91-8(15)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174,45</v>
      </c>
      <c r="Q64" s="39">
        <f t="shared" si="4"/>
        <v>2.0499999999999829</v>
      </c>
      <c r="R64" s="39" t="str">
        <f t="shared" si="5"/>
        <v>172,40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699</v>
      </c>
      <c r="G65" t="s">
        <v>700</v>
      </c>
      <c r="H65" t="s">
        <v>302</v>
      </c>
      <c r="I65" s="42"/>
      <c r="J65" s="43">
        <v>58</v>
      </c>
      <c r="K65" s="37" t="str">
        <f t="shared" si="8"/>
        <v>В15-58</v>
      </c>
      <c r="L65" s="37" t="str">
        <f t="shared" si="8"/>
        <v>174,27</v>
      </c>
      <c r="M65" s="37" t="str">
        <f t="shared" si="2"/>
        <v>91-8(15)</v>
      </c>
      <c r="N65" s="38">
        <f t="shared" si="9"/>
        <v>0</v>
      </c>
      <c r="O65" s="38">
        <f t="shared" si="9"/>
        <v>0</v>
      </c>
      <c r="P65" s="38" t="str">
        <f t="shared" si="3"/>
        <v>174,27</v>
      </c>
      <c r="Q65" s="39">
        <f t="shared" si="4"/>
        <v>1.9699999999999989</v>
      </c>
      <c r="R65" s="39" t="str">
        <f t="shared" si="5"/>
        <v>172,30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701</v>
      </c>
      <c r="G66" t="s">
        <v>702</v>
      </c>
      <c r="H66" t="s">
        <v>703</v>
      </c>
      <c r="I66" s="42"/>
      <c r="J66" s="43">
        <v>59</v>
      </c>
      <c r="K66" s="37" t="str">
        <f t="shared" si="8"/>
        <v>В15-59</v>
      </c>
      <c r="L66" s="37" t="str">
        <f t="shared" si="8"/>
        <v>174,14</v>
      </c>
      <c r="M66" s="37" t="str">
        <f t="shared" si="2"/>
        <v>91-8(15)</v>
      </c>
      <c r="N66" s="38">
        <f t="shared" si="9"/>
        <v>0</v>
      </c>
      <c r="O66" s="38">
        <f t="shared" si="9"/>
        <v>0</v>
      </c>
      <c r="P66" s="38" t="str">
        <f t="shared" si="3"/>
        <v>174,14</v>
      </c>
      <c r="Q66" s="39">
        <f t="shared" si="4"/>
        <v>2.039999999999992</v>
      </c>
      <c r="R66" s="39" t="str">
        <f t="shared" si="5"/>
        <v>172,10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704</v>
      </c>
      <c r="G67" t="s">
        <v>705</v>
      </c>
      <c r="H67" t="s">
        <v>674</v>
      </c>
      <c r="I67" s="42"/>
      <c r="J67" s="43">
        <v>60</v>
      </c>
      <c r="K67" s="37" t="str">
        <f t="shared" si="8"/>
        <v>В15-60</v>
      </c>
      <c r="L67" s="37" t="str">
        <f t="shared" si="8"/>
        <v>173,08</v>
      </c>
      <c r="M67" s="37" t="str">
        <f t="shared" si="2"/>
        <v>91-8(15)</v>
      </c>
      <c r="N67" s="38">
        <f t="shared" si="9"/>
        <v>0</v>
      </c>
      <c r="O67" s="38">
        <f t="shared" si="9"/>
        <v>0</v>
      </c>
      <c r="P67" s="38" t="str">
        <f t="shared" si="3"/>
        <v>173,08</v>
      </c>
      <c r="Q67" s="39">
        <f t="shared" si="4"/>
        <v>1.8500000000000227</v>
      </c>
      <c r="R67" s="39" t="str">
        <f t="shared" si="5"/>
        <v>171,23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706</v>
      </c>
      <c r="G68" t="s">
        <v>98</v>
      </c>
      <c r="H68" t="s">
        <v>707</v>
      </c>
      <c r="I68" s="42"/>
      <c r="J68" s="43">
        <v>61</v>
      </c>
      <c r="K68" s="37" t="str">
        <f t="shared" si="8"/>
        <v>В15-61</v>
      </c>
      <c r="L68" s="37" t="str">
        <f t="shared" si="8"/>
        <v>176,05</v>
      </c>
      <c r="M68" s="37" t="str">
        <f t="shared" si="2"/>
        <v>91-8(15)</v>
      </c>
      <c r="N68" s="38">
        <f t="shared" si="9"/>
        <v>0</v>
      </c>
      <c r="O68" s="38">
        <f t="shared" si="9"/>
        <v>0</v>
      </c>
      <c r="P68" s="38" t="str">
        <f t="shared" si="3"/>
        <v>176,05</v>
      </c>
      <c r="Q68" s="39">
        <f t="shared" si="4"/>
        <v>4.8500000000000227</v>
      </c>
      <c r="R68" s="39" t="str">
        <f t="shared" si="5"/>
        <v>171,20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708</v>
      </c>
      <c r="G69" t="s">
        <v>174</v>
      </c>
      <c r="H69" t="s">
        <v>709</v>
      </c>
      <c r="I69" s="42"/>
      <c r="J69" s="43">
        <v>62</v>
      </c>
      <c r="K69" s="37" t="str">
        <f t="shared" si="8"/>
        <v>В15-62</v>
      </c>
      <c r="L69" s="37" t="str">
        <f t="shared" si="8"/>
        <v>173,85</v>
      </c>
      <c r="M69" s="37" t="str">
        <f t="shared" si="2"/>
        <v>91-8(15)</v>
      </c>
      <c r="N69" s="38">
        <f t="shared" si="9"/>
        <v>0</v>
      </c>
      <c r="O69" s="38">
        <f t="shared" si="9"/>
        <v>0</v>
      </c>
      <c r="P69" s="38" t="str">
        <f t="shared" si="3"/>
        <v>173,85</v>
      </c>
      <c r="Q69" s="39">
        <f t="shared" si="4"/>
        <v>3.1500000000000057</v>
      </c>
      <c r="R69" s="39" t="str">
        <f t="shared" si="5"/>
        <v>170,70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710</v>
      </c>
      <c r="G70" t="s">
        <v>711</v>
      </c>
      <c r="H70" t="s">
        <v>712</v>
      </c>
      <c r="I70" s="42"/>
      <c r="J70" s="43">
        <v>63</v>
      </c>
      <c r="K70" s="37" t="str">
        <f t="shared" si="8"/>
        <v>В15-63</v>
      </c>
      <c r="L70" s="37" t="str">
        <f t="shared" si="8"/>
        <v>172,61</v>
      </c>
      <c r="M70" s="37" t="str">
        <f t="shared" si="2"/>
        <v>91-8(15)</v>
      </c>
      <c r="N70" s="38">
        <f t="shared" si="9"/>
        <v>0</v>
      </c>
      <c r="O70" s="38">
        <f t="shared" si="9"/>
        <v>0</v>
      </c>
      <c r="P70" s="38" t="str">
        <f t="shared" si="3"/>
        <v>172,61</v>
      </c>
      <c r="Q70" s="39">
        <f t="shared" si="4"/>
        <v>2.1700000000000159</v>
      </c>
      <c r="R70" s="39" t="str">
        <f t="shared" si="5"/>
        <v>170,44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713</v>
      </c>
      <c r="G71" t="s">
        <v>714</v>
      </c>
      <c r="H71" t="s">
        <v>715</v>
      </c>
      <c r="I71" s="42"/>
      <c r="J71" s="43">
        <v>64</v>
      </c>
      <c r="K71" s="37" t="str">
        <f t="shared" si="8"/>
        <v>В15-64</v>
      </c>
      <c r="L71" s="37" t="str">
        <f t="shared" si="8"/>
        <v>172,49</v>
      </c>
      <c r="M71" s="37" t="str">
        <f t="shared" si="2"/>
        <v>91-8(15)</v>
      </c>
      <c r="N71" s="38">
        <f t="shared" si="9"/>
        <v>0</v>
      </c>
      <c r="O71" s="38">
        <f t="shared" si="9"/>
        <v>0</v>
      </c>
      <c r="P71" s="38" t="str">
        <f t="shared" si="3"/>
        <v>172,49</v>
      </c>
      <c r="Q71" s="39">
        <f t="shared" si="4"/>
        <v>2.2199999999999989</v>
      </c>
      <c r="R71" s="39" t="str">
        <f t="shared" si="5"/>
        <v>170,27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716</v>
      </c>
      <c r="G72" t="s">
        <v>717</v>
      </c>
      <c r="H72" t="s">
        <v>718</v>
      </c>
      <c r="I72" s="42"/>
      <c r="J72" s="43">
        <v>65</v>
      </c>
      <c r="K72" s="37" t="str">
        <f t="shared" si="8"/>
        <v>В15-65</v>
      </c>
      <c r="L72" s="37" t="str">
        <f t="shared" si="8"/>
        <v>171,38</v>
      </c>
      <c r="M72" s="37" t="str">
        <f t="shared" si="2"/>
        <v>91-8(15)</v>
      </c>
      <c r="N72" s="38">
        <f t="shared" si="9"/>
        <v>0</v>
      </c>
      <c r="O72" s="38">
        <f t="shared" si="9"/>
        <v>0</v>
      </c>
      <c r="P72" s="38" t="str">
        <f t="shared" si="3"/>
        <v>171,38</v>
      </c>
      <c r="Q72" s="39">
        <f t="shared" si="4"/>
        <v>2.0699999999999932</v>
      </c>
      <c r="R72" s="39" t="str">
        <f t="shared" si="5"/>
        <v>169,31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719</v>
      </c>
      <c r="G73" t="s">
        <v>711</v>
      </c>
      <c r="H73" t="s">
        <v>720</v>
      </c>
      <c r="I73" s="42"/>
      <c r="J73" s="43">
        <v>66</v>
      </c>
      <c r="K73" s="37" t="str">
        <f t="shared" si="8"/>
        <v>В15-66</v>
      </c>
      <c r="L73" s="37" t="str">
        <f t="shared" si="8"/>
        <v>172,61</v>
      </c>
      <c r="M73" s="37" t="str">
        <f t="shared" ref="M73:M136" si="10">$L$2</f>
        <v>91-8(15)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172,61</v>
      </c>
      <c r="Q73" s="39">
        <f t="shared" ref="Q73:Q136" si="12">P73-R73</f>
        <v>1.5500000000000114</v>
      </c>
      <c r="R73" s="39" t="str">
        <f t="shared" ref="R73:R136" si="13">H73</f>
        <v>171,06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721</v>
      </c>
      <c r="G74" t="s">
        <v>722</v>
      </c>
      <c r="H74" t="s">
        <v>223</v>
      </c>
      <c r="I74" s="42"/>
      <c r="J74" s="43">
        <v>67</v>
      </c>
      <c r="K74" s="37" t="str">
        <f t="shared" si="8"/>
        <v>В15-67</v>
      </c>
      <c r="L74" s="37" t="str">
        <f t="shared" si="8"/>
        <v>174,79</v>
      </c>
      <c r="M74" s="37" t="str">
        <f t="shared" si="10"/>
        <v>91-8(15)</v>
      </c>
      <c r="N74" s="38">
        <f t="shared" si="9"/>
        <v>0</v>
      </c>
      <c r="O74" s="38">
        <f t="shared" si="9"/>
        <v>0</v>
      </c>
      <c r="P74" s="38" t="str">
        <f t="shared" si="11"/>
        <v>174,79</v>
      </c>
      <c r="Q74" s="39">
        <f t="shared" si="12"/>
        <v>2.1399999999999864</v>
      </c>
      <c r="R74" s="39" t="str">
        <f t="shared" si="13"/>
        <v>172,65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723</v>
      </c>
      <c r="G75" t="s">
        <v>611</v>
      </c>
      <c r="H75" t="s">
        <v>724</v>
      </c>
      <c r="I75" s="42"/>
      <c r="J75" s="43">
        <v>68</v>
      </c>
      <c r="K75" s="37" t="str">
        <f t="shared" si="8"/>
        <v>В15-68</v>
      </c>
      <c r="L75" s="37" t="str">
        <f t="shared" si="8"/>
        <v>174,32</v>
      </c>
      <c r="M75" s="37" t="str">
        <f t="shared" si="10"/>
        <v>91-8(15)</v>
      </c>
      <c r="N75" s="38">
        <f t="shared" si="9"/>
        <v>0</v>
      </c>
      <c r="O75" s="38">
        <f t="shared" si="9"/>
        <v>0</v>
      </c>
      <c r="P75" s="38" t="str">
        <f t="shared" si="11"/>
        <v>174,32</v>
      </c>
      <c r="Q75" s="39">
        <f t="shared" si="12"/>
        <v>1.8400000000000034</v>
      </c>
      <c r="R75" s="39" t="str">
        <f t="shared" si="13"/>
        <v>172,48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725</v>
      </c>
      <c r="G76" t="s">
        <v>726</v>
      </c>
      <c r="H76" t="s">
        <v>727</v>
      </c>
      <c r="I76" s="42"/>
      <c r="J76" s="43">
        <v>69</v>
      </c>
      <c r="K76" s="37" t="str">
        <f t="shared" si="8"/>
        <v>В15-69</v>
      </c>
      <c r="L76" s="37" t="str">
        <f t="shared" si="8"/>
        <v>174,53</v>
      </c>
      <c r="M76" s="37" t="str">
        <f t="shared" si="10"/>
        <v>91-8(15)</v>
      </c>
      <c r="N76" s="38">
        <f t="shared" si="9"/>
        <v>0</v>
      </c>
      <c r="O76" s="38">
        <f t="shared" si="9"/>
        <v>0</v>
      </c>
      <c r="P76" s="38" t="str">
        <f t="shared" si="11"/>
        <v>174,53</v>
      </c>
      <c r="Q76" s="39">
        <f t="shared" si="12"/>
        <v>1.8700000000000045</v>
      </c>
      <c r="R76" s="39" t="str">
        <f t="shared" si="13"/>
        <v>172,66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728</v>
      </c>
      <c r="G77" t="s">
        <v>656</v>
      </c>
      <c r="H77" t="s">
        <v>228</v>
      </c>
      <c r="I77" s="42"/>
      <c r="J77" s="43">
        <v>70</v>
      </c>
      <c r="K77" s="37" t="str">
        <f t="shared" si="8"/>
        <v>В15-70</v>
      </c>
      <c r="L77" s="37" t="str">
        <f t="shared" si="8"/>
        <v>174,62</v>
      </c>
      <c r="M77" s="37" t="str">
        <f t="shared" si="10"/>
        <v>91-8(15)</v>
      </c>
      <c r="N77" s="38">
        <f t="shared" si="9"/>
        <v>0</v>
      </c>
      <c r="O77" s="38">
        <f t="shared" si="9"/>
        <v>0</v>
      </c>
      <c r="P77" s="38" t="str">
        <f t="shared" si="11"/>
        <v>174,62</v>
      </c>
      <c r="Q77" s="39">
        <f t="shared" si="12"/>
        <v>1.8900000000000148</v>
      </c>
      <c r="R77" s="39" t="str">
        <f t="shared" si="13"/>
        <v>172,73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729</v>
      </c>
      <c r="G78" t="s">
        <v>358</v>
      </c>
      <c r="H78" t="s">
        <v>667</v>
      </c>
      <c r="I78" s="42"/>
      <c r="J78" s="43">
        <v>71</v>
      </c>
      <c r="K78" s="37" t="str">
        <f t="shared" si="8"/>
        <v>В15-71</v>
      </c>
      <c r="L78" s="37" t="str">
        <f t="shared" si="8"/>
        <v>176,13</v>
      </c>
      <c r="M78" s="37" t="str">
        <f t="shared" si="10"/>
        <v>91-8(15)</v>
      </c>
      <c r="N78" s="38">
        <f t="shared" si="9"/>
        <v>0</v>
      </c>
      <c r="O78" s="38">
        <f t="shared" si="9"/>
        <v>0</v>
      </c>
      <c r="P78" s="38" t="str">
        <f t="shared" si="11"/>
        <v>176,13</v>
      </c>
      <c r="Q78" s="39">
        <f t="shared" si="12"/>
        <v>2.7999999999999829</v>
      </c>
      <c r="R78" s="39" t="str">
        <f t="shared" si="13"/>
        <v>173,33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730</v>
      </c>
      <c r="G79" t="s">
        <v>731</v>
      </c>
      <c r="H79" t="s">
        <v>700</v>
      </c>
      <c r="I79" s="42"/>
      <c r="J79" s="43">
        <v>72</v>
      </c>
      <c r="K79" s="37" t="str">
        <f t="shared" si="8"/>
        <v>В15-72</v>
      </c>
      <c r="L79" s="37" t="str">
        <f t="shared" si="8"/>
        <v>176,42</v>
      </c>
      <c r="M79" s="37" t="str">
        <f t="shared" si="10"/>
        <v>91-8(15)</v>
      </c>
      <c r="N79" s="38">
        <f t="shared" si="9"/>
        <v>0</v>
      </c>
      <c r="O79" s="38">
        <f t="shared" si="9"/>
        <v>0</v>
      </c>
      <c r="P79" s="38" t="str">
        <f t="shared" si="11"/>
        <v>176,42</v>
      </c>
      <c r="Q79" s="39">
        <f t="shared" si="12"/>
        <v>2.1499999999999773</v>
      </c>
      <c r="R79" s="39" t="str">
        <f t="shared" si="13"/>
        <v>174,27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732</v>
      </c>
      <c r="G80" t="s">
        <v>631</v>
      </c>
      <c r="H80" t="s">
        <v>177</v>
      </c>
      <c r="I80" s="42"/>
      <c r="J80" s="43">
        <v>73</v>
      </c>
      <c r="K80" s="37" t="str">
        <f t="shared" si="8"/>
        <v>В15-73</v>
      </c>
      <c r="L80" s="37" t="str">
        <f t="shared" si="8"/>
        <v>176,12</v>
      </c>
      <c r="M80" s="37" t="str">
        <f t="shared" si="10"/>
        <v>91-8(15)</v>
      </c>
      <c r="N80" s="38">
        <f t="shared" si="9"/>
        <v>0</v>
      </c>
      <c r="O80" s="38">
        <f t="shared" si="9"/>
        <v>0</v>
      </c>
      <c r="P80" s="38" t="str">
        <f t="shared" si="11"/>
        <v>176,12</v>
      </c>
      <c r="Q80" s="39">
        <f t="shared" si="12"/>
        <v>3.1100000000000136</v>
      </c>
      <c r="R80" s="39" t="str">
        <f t="shared" si="13"/>
        <v>173,01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733</v>
      </c>
      <c r="G81" t="s">
        <v>734</v>
      </c>
      <c r="H81" t="s">
        <v>735</v>
      </c>
      <c r="I81" s="42"/>
      <c r="J81" s="43">
        <v>74</v>
      </c>
      <c r="K81" s="37" t="str">
        <f t="shared" si="8"/>
        <v>В15-74</v>
      </c>
      <c r="L81" s="37" t="str">
        <f t="shared" si="8"/>
        <v>176,41</v>
      </c>
      <c r="M81" s="37" t="str">
        <f t="shared" si="10"/>
        <v>91-8(15)</v>
      </c>
      <c r="N81" s="38">
        <f t="shared" si="9"/>
        <v>0</v>
      </c>
      <c r="O81" s="38">
        <f t="shared" si="9"/>
        <v>0</v>
      </c>
      <c r="P81" s="38" t="str">
        <f t="shared" si="11"/>
        <v>176,41</v>
      </c>
      <c r="Q81" s="39">
        <f t="shared" si="12"/>
        <v>2.039999999999992</v>
      </c>
      <c r="R81" s="39" t="str">
        <f t="shared" si="13"/>
        <v>174,37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736</v>
      </c>
      <c r="G82" t="s">
        <v>89</v>
      </c>
      <c r="H82" t="s">
        <v>96</v>
      </c>
      <c r="I82" s="42"/>
      <c r="J82" s="43">
        <v>75</v>
      </c>
      <c r="K82" s="37" t="str">
        <f t="shared" si="8"/>
        <v>В15-75</v>
      </c>
      <c r="L82" s="37" t="str">
        <f t="shared" si="8"/>
        <v>175,85</v>
      </c>
      <c r="M82" s="37" t="str">
        <f t="shared" si="10"/>
        <v>91-8(15)</v>
      </c>
      <c r="N82" s="38">
        <f t="shared" si="9"/>
        <v>0</v>
      </c>
      <c r="O82" s="38">
        <f t="shared" si="9"/>
        <v>0</v>
      </c>
      <c r="P82" s="38" t="str">
        <f t="shared" si="11"/>
        <v>175,85</v>
      </c>
      <c r="Q82" s="39">
        <f t="shared" si="12"/>
        <v>1.6999999999999886</v>
      </c>
      <c r="R82" s="39" t="str">
        <f t="shared" si="13"/>
        <v>174,15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737</v>
      </c>
      <c r="G83" t="s">
        <v>738</v>
      </c>
      <c r="H83" t="s">
        <v>739</v>
      </c>
      <c r="I83" s="42"/>
      <c r="J83" s="43">
        <v>76</v>
      </c>
      <c r="K83" s="37" t="str">
        <f t="shared" si="8"/>
        <v>В15-76</v>
      </c>
      <c r="L83" s="37" t="str">
        <f t="shared" si="8"/>
        <v>175,73</v>
      </c>
      <c r="M83" s="37" t="str">
        <f t="shared" si="10"/>
        <v>91-8(15)</v>
      </c>
      <c r="N83" s="38">
        <f t="shared" si="9"/>
        <v>0</v>
      </c>
      <c r="O83" s="38">
        <f t="shared" si="9"/>
        <v>0</v>
      </c>
      <c r="P83" s="38" t="str">
        <f t="shared" si="11"/>
        <v>175,73</v>
      </c>
      <c r="Q83" s="39">
        <f t="shared" si="12"/>
        <v>1.7999999999999829</v>
      </c>
      <c r="R83" s="39" t="str">
        <f t="shared" si="13"/>
        <v>173,93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740</v>
      </c>
      <c r="G84" t="s">
        <v>741</v>
      </c>
      <c r="H84" t="s">
        <v>339</v>
      </c>
      <c r="I84" s="42"/>
      <c r="J84" s="43">
        <v>77</v>
      </c>
      <c r="K84" s="37" t="str">
        <f t="shared" si="8"/>
        <v>В15-77</v>
      </c>
      <c r="L84" s="37" t="str">
        <f t="shared" si="8"/>
        <v>176,10</v>
      </c>
      <c r="M84" s="37" t="str">
        <f t="shared" si="10"/>
        <v>91-8(15)</v>
      </c>
      <c r="N84" s="38">
        <f t="shared" si="9"/>
        <v>0</v>
      </c>
      <c r="O84" s="38">
        <f t="shared" si="9"/>
        <v>0</v>
      </c>
      <c r="P84" s="38" t="str">
        <f t="shared" si="11"/>
        <v>176,10</v>
      </c>
      <c r="Q84" s="39">
        <f t="shared" si="12"/>
        <v>1.6500000000000057</v>
      </c>
      <c r="R84" s="39" t="str">
        <f t="shared" si="13"/>
        <v>174,45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742</v>
      </c>
      <c r="G85" t="s">
        <v>743</v>
      </c>
      <c r="H85" t="s">
        <v>326</v>
      </c>
      <c r="I85" s="42"/>
      <c r="J85" s="43">
        <v>78</v>
      </c>
      <c r="K85" s="37" t="str">
        <f t="shared" si="8"/>
        <v>В15-78</v>
      </c>
      <c r="L85" s="37" t="str">
        <f t="shared" si="8"/>
        <v>175,57</v>
      </c>
      <c r="M85" s="37" t="str">
        <f t="shared" si="10"/>
        <v>91-8(15)</v>
      </c>
      <c r="N85" s="38">
        <f t="shared" si="9"/>
        <v>0</v>
      </c>
      <c r="O85" s="38">
        <f t="shared" si="9"/>
        <v>0</v>
      </c>
      <c r="P85" s="38" t="str">
        <f t="shared" si="11"/>
        <v>175,57</v>
      </c>
      <c r="Q85" s="39">
        <f t="shared" si="12"/>
        <v>1.5499999999999829</v>
      </c>
      <c r="R85" s="39" t="str">
        <f t="shared" si="13"/>
        <v>174,02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744</v>
      </c>
      <c r="G86" t="s">
        <v>106</v>
      </c>
      <c r="H86" t="s">
        <v>745</v>
      </c>
      <c r="I86" s="42"/>
      <c r="J86" s="43">
        <v>79</v>
      </c>
      <c r="K86" s="37" t="str">
        <f t="shared" si="8"/>
        <v>В15-79</v>
      </c>
      <c r="L86" s="37" t="str">
        <f t="shared" si="8"/>
        <v>175,53</v>
      </c>
      <c r="M86" s="37" t="str">
        <f t="shared" si="10"/>
        <v>91-8(15)</v>
      </c>
      <c r="N86" s="38">
        <f t="shared" si="9"/>
        <v>0</v>
      </c>
      <c r="O86" s="38">
        <f t="shared" si="9"/>
        <v>0</v>
      </c>
      <c r="P86" s="38" t="str">
        <f t="shared" si="11"/>
        <v>175,53</v>
      </c>
      <c r="Q86" s="39">
        <f t="shared" si="12"/>
        <v>1.789999999999992</v>
      </c>
      <c r="R86" s="39" t="str">
        <f t="shared" si="13"/>
        <v>173,74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746</v>
      </c>
      <c r="G87" t="s">
        <v>747</v>
      </c>
      <c r="H87" t="s">
        <v>90</v>
      </c>
      <c r="I87" s="42"/>
      <c r="J87" s="43">
        <v>80</v>
      </c>
      <c r="K87" s="37" t="str">
        <f t="shared" si="8"/>
        <v>В15-80</v>
      </c>
      <c r="L87" s="37" t="str">
        <f t="shared" si="8"/>
        <v>175,89</v>
      </c>
      <c r="M87" s="37" t="str">
        <f t="shared" si="10"/>
        <v>91-8(15)</v>
      </c>
      <c r="N87" s="38">
        <f t="shared" si="9"/>
        <v>0</v>
      </c>
      <c r="O87" s="38">
        <f t="shared" si="9"/>
        <v>0</v>
      </c>
      <c r="P87" s="38" t="str">
        <f t="shared" si="11"/>
        <v>175,89</v>
      </c>
      <c r="Q87" s="39">
        <f t="shared" si="12"/>
        <v>2.089999999999975</v>
      </c>
      <c r="R87" s="39" t="str">
        <f t="shared" si="13"/>
        <v>173,80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748</v>
      </c>
      <c r="G88" t="s">
        <v>749</v>
      </c>
      <c r="H88" t="s">
        <v>689</v>
      </c>
      <c r="I88" s="42"/>
      <c r="J88" s="43">
        <v>81</v>
      </c>
      <c r="K88" s="37" t="str">
        <f t="shared" si="8"/>
        <v>В15-81</v>
      </c>
      <c r="L88" s="37" t="str">
        <f t="shared" si="8"/>
        <v>175,13</v>
      </c>
      <c r="M88" s="37" t="str">
        <f t="shared" si="10"/>
        <v>91-8(15)</v>
      </c>
      <c r="N88" s="38">
        <f t="shared" si="9"/>
        <v>0</v>
      </c>
      <c r="O88" s="38">
        <f t="shared" si="9"/>
        <v>0</v>
      </c>
      <c r="P88" s="38" t="str">
        <f t="shared" si="11"/>
        <v>175,13</v>
      </c>
      <c r="Q88" s="39">
        <f t="shared" si="12"/>
        <v>1.75</v>
      </c>
      <c r="R88" s="39" t="str">
        <f t="shared" si="13"/>
        <v>173,38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750</v>
      </c>
      <c r="G89" t="s">
        <v>193</v>
      </c>
      <c r="H89" t="s">
        <v>107</v>
      </c>
      <c r="I89" s="42"/>
      <c r="J89" s="43">
        <v>82</v>
      </c>
      <c r="K89" s="37" t="str">
        <f t="shared" si="8"/>
        <v>В15-82</v>
      </c>
      <c r="L89" s="37" t="str">
        <f t="shared" si="8"/>
        <v>175,17</v>
      </c>
      <c r="M89" s="37" t="str">
        <f t="shared" si="10"/>
        <v>91-8(15)</v>
      </c>
      <c r="N89" s="38">
        <f t="shared" si="9"/>
        <v>0</v>
      </c>
      <c r="O89" s="38">
        <f t="shared" si="9"/>
        <v>0</v>
      </c>
      <c r="P89" s="38" t="str">
        <f t="shared" si="11"/>
        <v>175,17</v>
      </c>
      <c r="Q89" s="39">
        <f t="shared" si="12"/>
        <v>1.7699999999999818</v>
      </c>
      <c r="R89" s="39" t="str">
        <f t="shared" si="13"/>
        <v>173,40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751</v>
      </c>
      <c r="G90" t="s">
        <v>638</v>
      </c>
      <c r="H90" t="s">
        <v>245</v>
      </c>
      <c r="I90" s="42"/>
      <c r="J90" s="43">
        <v>83</v>
      </c>
      <c r="K90" s="37" t="str">
        <f t="shared" si="8"/>
        <v>В15-83</v>
      </c>
      <c r="L90" s="37" t="str">
        <f t="shared" si="8"/>
        <v>174,82</v>
      </c>
      <c r="M90" s="37" t="str">
        <f t="shared" si="10"/>
        <v>91-8(15)</v>
      </c>
      <c r="N90" s="38">
        <f t="shared" si="9"/>
        <v>0</v>
      </c>
      <c r="O90" s="38">
        <f t="shared" si="9"/>
        <v>0</v>
      </c>
      <c r="P90" s="38" t="str">
        <f t="shared" si="11"/>
        <v>174,82</v>
      </c>
      <c r="Q90" s="39">
        <f t="shared" si="12"/>
        <v>2.0199999999999818</v>
      </c>
      <c r="R90" s="39" t="str">
        <f t="shared" si="13"/>
        <v>172,80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752</v>
      </c>
      <c r="G91" t="s">
        <v>354</v>
      </c>
      <c r="H91" t="s">
        <v>181</v>
      </c>
      <c r="I91" s="42"/>
      <c r="J91" s="43">
        <v>84</v>
      </c>
      <c r="K91" s="37" t="str">
        <f t="shared" si="8"/>
        <v>В15-84</v>
      </c>
      <c r="L91" s="37" t="str">
        <f t="shared" si="8"/>
        <v>177,16</v>
      </c>
      <c r="M91" s="37" t="str">
        <f t="shared" si="10"/>
        <v>91-8(15)</v>
      </c>
      <c r="N91" s="38">
        <f t="shared" si="9"/>
        <v>0</v>
      </c>
      <c r="O91" s="38">
        <f t="shared" si="9"/>
        <v>0</v>
      </c>
      <c r="P91" s="38" t="str">
        <f t="shared" si="11"/>
        <v>177,16</v>
      </c>
      <c r="Q91" s="39">
        <f t="shared" si="12"/>
        <v>1.960000000000008</v>
      </c>
      <c r="R91" s="39" t="str">
        <f t="shared" si="13"/>
        <v>175,20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753</v>
      </c>
      <c r="G92" t="s">
        <v>360</v>
      </c>
      <c r="H92" t="s">
        <v>754</v>
      </c>
      <c r="I92" s="42"/>
      <c r="J92" s="43">
        <v>85</v>
      </c>
      <c r="K92" s="37" t="str">
        <f t="shared" si="8"/>
        <v>В15-85</v>
      </c>
      <c r="L92" s="37" t="str">
        <f t="shared" si="8"/>
        <v>177,50</v>
      </c>
      <c r="M92" s="37" t="str">
        <f t="shared" si="10"/>
        <v>91-8(15)</v>
      </c>
      <c r="N92" s="38">
        <f t="shared" si="9"/>
        <v>0</v>
      </c>
      <c r="O92" s="38">
        <f t="shared" si="9"/>
        <v>0</v>
      </c>
      <c r="P92" s="38" t="str">
        <f t="shared" si="11"/>
        <v>177,50</v>
      </c>
      <c r="Q92" s="39">
        <f t="shared" si="12"/>
        <v>1.5600000000000023</v>
      </c>
      <c r="R92" s="39" t="str">
        <f t="shared" si="13"/>
        <v>175,94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755</v>
      </c>
      <c r="G93" t="s">
        <v>350</v>
      </c>
      <c r="H93" t="s">
        <v>756</v>
      </c>
      <c r="I93" s="42"/>
      <c r="J93" s="43">
        <v>86</v>
      </c>
      <c r="K93" s="37" t="str">
        <f t="shared" si="8"/>
        <v>В15-86</v>
      </c>
      <c r="L93" s="37" t="str">
        <f t="shared" si="8"/>
        <v>177,47</v>
      </c>
      <c r="M93" s="37" t="str">
        <f t="shared" si="10"/>
        <v>91-8(15)</v>
      </c>
      <c r="N93" s="38">
        <f t="shared" si="9"/>
        <v>0</v>
      </c>
      <c r="O93" s="38">
        <f t="shared" si="9"/>
        <v>0</v>
      </c>
      <c r="P93" s="38" t="str">
        <f t="shared" si="11"/>
        <v>177,47</v>
      </c>
      <c r="Q93" s="39">
        <f t="shared" si="12"/>
        <v>1.4000000000000057</v>
      </c>
      <c r="R93" s="39" t="str">
        <f t="shared" si="13"/>
        <v>176,07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757</v>
      </c>
      <c r="G94" t="s">
        <v>758</v>
      </c>
      <c r="H94" t="s">
        <v>57</v>
      </c>
      <c r="I94" s="42"/>
      <c r="J94" s="43">
        <v>87</v>
      </c>
      <c r="K94" s="37" t="str">
        <f t="shared" si="8"/>
        <v>В15-87</v>
      </c>
      <c r="L94" s="37" t="str">
        <f t="shared" si="8"/>
        <v>177,08</v>
      </c>
      <c r="M94" s="37" t="str">
        <f t="shared" si="10"/>
        <v>91-8(15)</v>
      </c>
      <c r="N94" s="38">
        <f t="shared" si="9"/>
        <v>0</v>
      </c>
      <c r="O94" s="38">
        <f t="shared" si="9"/>
        <v>0</v>
      </c>
      <c r="P94" s="38" t="str">
        <f t="shared" si="11"/>
        <v>177,08</v>
      </c>
      <c r="Q94" s="39">
        <f t="shared" si="12"/>
        <v>1.6300000000000239</v>
      </c>
      <c r="R94" s="39" t="str">
        <f t="shared" si="13"/>
        <v>175,45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759</v>
      </c>
      <c r="G95" t="s">
        <v>760</v>
      </c>
      <c r="H95" t="s">
        <v>166</v>
      </c>
      <c r="I95" s="42"/>
      <c r="J95" s="43">
        <v>88</v>
      </c>
      <c r="K95" s="37" t="str">
        <f t="shared" si="8"/>
        <v>В15-88</v>
      </c>
      <c r="L95" s="37" t="str">
        <f t="shared" si="8"/>
        <v>176,89</v>
      </c>
      <c r="M95" s="37" t="str">
        <f t="shared" si="10"/>
        <v>91-8(15)</v>
      </c>
      <c r="N95" s="38">
        <f t="shared" si="9"/>
        <v>0</v>
      </c>
      <c r="O95" s="38">
        <f t="shared" si="9"/>
        <v>0</v>
      </c>
      <c r="P95" s="38" t="str">
        <f t="shared" si="11"/>
        <v>176,89</v>
      </c>
      <c r="Q95" s="39">
        <f t="shared" si="12"/>
        <v>1.4499999999999886</v>
      </c>
      <c r="R95" s="39" t="str">
        <f t="shared" si="13"/>
        <v>175,44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761</v>
      </c>
      <c r="G96" t="s">
        <v>762</v>
      </c>
      <c r="H96" t="s">
        <v>307</v>
      </c>
      <c r="I96" s="42"/>
      <c r="J96" s="43">
        <v>89</v>
      </c>
      <c r="K96" s="37" t="str">
        <f t="shared" si="8"/>
        <v>В15-89</v>
      </c>
      <c r="L96" s="37" t="str">
        <f t="shared" si="8"/>
        <v>177,92</v>
      </c>
      <c r="M96" s="37" t="str">
        <f t="shared" si="10"/>
        <v>91-8(15)</v>
      </c>
      <c r="N96" s="38">
        <f t="shared" si="9"/>
        <v>0</v>
      </c>
      <c r="O96" s="38">
        <f t="shared" si="9"/>
        <v>0</v>
      </c>
      <c r="P96" s="38" t="str">
        <f t="shared" si="11"/>
        <v>177,92</v>
      </c>
      <c r="Q96" s="39">
        <f t="shared" si="12"/>
        <v>2.0499999999999829</v>
      </c>
      <c r="R96" s="39" t="str">
        <f t="shared" si="13"/>
        <v>175,87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763</v>
      </c>
      <c r="G97" t="s">
        <v>53</v>
      </c>
      <c r="H97" t="s">
        <v>440</v>
      </c>
      <c r="I97" s="42"/>
      <c r="J97" s="43">
        <v>90</v>
      </c>
      <c r="K97" s="37" t="str">
        <f t="shared" si="8"/>
        <v>В15-90</v>
      </c>
      <c r="L97" s="37" t="str">
        <f t="shared" si="8"/>
        <v>177,64</v>
      </c>
      <c r="M97" s="37" t="str">
        <f t="shared" si="10"/>
        <v>91-8(15)</v>
      </c>
      <c r="N97" s="38">
        <f t="shared" si="9"/>
        <v>0</v>
      </c>
      <c r="O97" s="38">
        <f t="shared" si="9"/>
        <v>0</v>
      </c>
      <c r="P97" s="38" t="str">
        <f t="shared" si="11"/>
        <v>177,64</v>
      </c>
      <c r="Q97" s="39">
        <f t="shared" si="12"/>
        <v>1.9799999999999898</v>
      </c>
      <c r="R97" s="39" t="str">
        <f t="shared" si="13"/>
        <v>175,66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764</v>
      </c>
      <c r="G98" t="s">
        <v>765</v>
      </c>
      <c r="H98" t="s">
        <v>111</v>
      </c>
      <c r="I98" s="42"/>
      <c r="J98" s="43">
        <v>91</v>
      </c>
      <c r="K98" s="37" t="str">
        <f t="shared" si="8"/>
        <v>В15-91</v>
      </c>
      <c r="L98" s="37" t="str">
        <f t="shared" si="8"/>
        <v>177,20</v>
      </c>
      <c r="M98" s="37" t="str">
        <f t="shared" si="10"/>
        <v>91-8(15)</v>
      </c>
      <c r="N98" s="38">
        <f t="shared" si="9"/>
        <v>0</v>
      </c>
      <c r="O98" s="38">
        <f t="shared" si="9"/>
        <v>0</v>
      </c>
      <c r="P98" s="38" t="str">
        <f t="shared" si="11"/>
        <v>177,20</v>
      </c>
      <c r="Q98" s="39">
        <f t="shared" si="12"/>
        <v>1.5999999999999943</v>
      </c>
      <c r="R98" s="39" t="str">
        <f t="shared" si="13"/>
        <v>175,60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766</v>
      </c>
      <c r="G99" t="s">
        <v>767</v>
      </c>
      <c r="H99" t="s">
        <v>140</v>
      </c>
      <c r="I99" s="42"/>
      <c r="J99" s="43">
        <v>92</v>
      </c>
      <c r="K99" s="37" t="str">
        <f t="shared" si="8"/>
        <v>В15-92</v>
      </c>
      <c r="L99" s="37" t="str">
        <f t="shared" si="8"/>
        <v>177,02</v>
      </c>
      <c r="M99" s="37" t="str">
        <f t="shared" si="10"/>
        <v>91-8(15)</v>
      </c>
      <c r="N99" s="38">
        <f t="shared" si="9"/>
        <v>0</v>
      </c>
      <c r="O99" s="38">
        <f t="shared" si="9"/>
        <v>0</v>
      </c>
      <c r="P99" s="38" t="str">
        <f t="shared" si="11"/>
        <v>177,02</v>
      </c>
      <c r="Q99" s="39">
        <f t="shared" si="12"/>
        <v>1.6000000000000227</v>
      </c>
      <c r="R99" s="39" t="str">
        <f t="shared" si="13"/>
        <v>175,42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768</v>
      </c>
      <c r="G100" t="s">
        <v>59</v>
      </c>
      <c r="H100" t="s">
        <v>769</v>
      </c>
      <c r="I100" s="42"/>
      <c r="J100" s="43">
        <v>93</v>
      </c>
      <c r="K100" s="37" t="str">
        <f t="shared" si="8"/>
        <v>В15-93</v>
      </c>
      <c r="L100" s="37" t="str">
        <f t="shared" si="8"/>
        <v>176,64</v>
      </c>
      <c r="M100" s="37" t="str">
        <f t="shared" si="10"/>
        <v>91-8(15)</v>
      </c>
      <c r="N100" s="38">
        <f t="shared" si="9"/>
        <v>0</v>
      </c>
      <c r="O100" s="38">
        <f t="shared" si="9"/>
        <v>0</v>
      </c>
      <c r="P100" s="38" t="str">
        <f t="shared" si="11"/>
        <v>176,64</v>
      </c>
      <c r="Q100" s="39">
        <f t="shared" si="12"/>
        <v>1.3499999999999943</v>
      </c>
      <c r="R100" s="39" t="str">
        <f t="shared" si="13"/>
        <v>175,29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770</v>
      </c>
      <c r="G101" t="s">
        <v>458</v>
      </c>
      <c r="H101" t="s">
        <v>771</v>
      </c>
      <c r="I101" s="42"/>
      <c r="J101" s="43">
        <v>94</v>
      </c>
      <c r="K101" s="37" t="str">
        <f t="shared" si="8"/>
        <v>В15-94</v>
      </c>
      <c r="L101" s="37" t="str">
        <f t="shared" si="8"/>
        <v>176,43</v>
      </c>
      <c r="M101" s="37" t="str">
        <f t="shared" si="10"/>
        <v>91-8(15)</v>
      </c>
      <c r="N101" s="38">
        <f t="shared" si="9"/>
        <v>0</v>
      </c>
      <c r="O101" s="38">
        <f t="shared" si="9"/>
        <v>0</v>
      </c>
      <c r="P101" s="38" t="str">
        <f t="shared" si="11"/>
        <v>176,43</v>
      </c>
      <c r="Q101" s="39">
        <f t="shared" si="12"/>
        <v>1.3700000000000045</v>
      </c>
      <c r="R101" s="39" t="str">
        <f t="shared" si="13"/>
        <v>175,06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772</v>
      </c>
      <c r="G102" t="s">
        <v>343</v>
      </c>
      <c r="H102" t="s">
        <v>126</v>
      </c>
      <c r="I102" s="42"/>
      <c r="J102" s="43">
        <v>95</v>
      </c>
      <c r="K102" s="37" t="str">
        <f t="shared" si="8"/>
        <v>В15-95</v>
      </c>
      <c r="L102" s="37" t="str">
        <f t="shared" si="8"/>
        <v>177,19</v>
      </c>
      <c r="M102" s="37" t="str">
        <f t="shared" si="10"/>
        <v>91-8(15)</v>
      </c>
      <c r="N102" s="38">
        <f t="shared" si="9"/>
        <v>0</v>
      </c>
      <c r="O102" s="38">
        <f t="shared" si="9"/>
        <v>0</v>
      </c>
      <c r="P102" s="38" t="str">
        <f t="shared" si="11"/>
        <v>177,19</v>
      </c>
      <c r="Q102" s="39">
        <f t="shared" si="12"/>
        <v>2.4399999999999977</v>
      </c>
      <c r="R102" s="39" t="str">
        <f t="shared" si="13"/>
        <v>174,75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773</v>
      </c>
      <c r="G103" t="s">
        <v>474</v>
      </c>
      <c r="H103" t="s">
        <v>198</v>
      </c>
      <c r="I103" s="42"/>
      <c r="J103" s="43">
        <v>96</v>
      </c>
      <c r="K103" s="37" t="str">
        <f t="shared" si="8"/>
        <v>В15-96</v>
      </c>
      <c r="L103" s="37" t="str">
        <f t="shared" si="8"/>
        <v>177,39</v>
      </c>
      <c r="M103" s="37" t="str">
        <f t="shared" si="10"/>
        <v>91-8(15)</v>
      </c>
      <c r="N103" s="38">
        <f t="shared" si="9"/>
        <v>0</v>
      </c>
      <c r="O103" s="38">
        <f t="shared" si="9"/>
        <v>0</v>
      </c>
      <c r="P103" s="38" t="str">
        <f t="shared" si="11"/>
        <v>177,39</v>
      </c>
      <c r="Q103" s="39">
        <f t="shared" si="12"/>
        <v>2.039999999999992</v>
      </c>
      <c r="R103" s="39" t="str">
        <f t="shared" si="13"/>
        <v>175,35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774</v>
      </c>
      <c r="G104" t="s">
        <v>465</v>
      </c>
      <c r="H104" t="s">
        <v>775</v>
      </c>
      <c r="I104" s="42"/>
      <c r="J104" s="43">
        <v>97</v>
      </c>
      <c r="K104" s="37" t="str">
        <f t="shared" si="8"/>
        <v>В15-97</v>
      </c>
      <c r="L104" s="37" t="str">
        <f t="shared" si="8"/>
        <v>177,04</v>
      </c>
      <c r="M104" s="37" t="str">
        <f t="shared" si="10"/>
        <v>91-8(15)</v>
      </c>
      <c r="N104" s="38">
        <f t="shared" si="9"/>
        <v>0</v>
      </c>
      <c r="O104" s="38">
        <f t="shared" si="9"/>
        <v>0</v>
      </c>
      <c r="P104" s="38" t="str">
        <f t="shared" si="11"/>
        <v>177,04</v>
      </c>
      <c r="Q104" s="39">
        <f t="shared" si="12"/>
        <v>2</v>
      </c>
      <c r="R104" s="39" t="str">
        <f t="shared" si="13"/>
        <v>175,04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776</v>
      </c>
      <c r="G105" t="s">
        <v>777</v>
      </c>
      <c r="H105" t="s">
        <v>344</v>
      </c>
      <c r="I105" s="42"/>
      <c r="J105" s="43">
        <v>98</v>
      </c>
      <c r="K105" s="37" t="str">
        <f t="shared" si="8"/>
        <v>В15-98</v>
      </c>
      <c r="L105" s="37" t="str">
        <f t="shared" si="8"/>
        <v>177,07</v>
      </c>
      <c r="M105" s="37" t="str">
        <f t="shared" si="10"/>
        <v>91-8(15)</v>
      </c>
      <c r="N105" s="38">
        <f t="shared" si="9"/>
        <v>0</v>
      </c>
      <c r="O105" s="38">
        <f t="shared" si="9"/>
        <v>0</v>
      </c>
      <c r="P105" s="38" t="str">
        <f t="shared" si="11"/>
        <v>177,07</v>
      </c>
      <c r="Q105" s="39">
        <f t="shared" si="12"/>
        <v>2.0499999999999829</v>
      </c>
      <c r="R105" s="39" t="str">
        <f t="shared" si="13"/>
        <v>175,02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778</v>
      </c>
      <c r="G106" t="s">
        <v>474</v>
      </c>
      <c r="H106" t="s">
        <v>203</v>
      </c>
      <c r="I106" s="42"/>
      <c r="J106" s="43">
        <v>99</v>
      </c>
      <c r="K106" s="37" t="str">
        <f t="shared" si="8"/>
        <v>В15-99</v>
      </c>
      <c r="L106" s="37" t="str">
        <f t="shared" si="8"/>
        <v>177,39</v>
      </c>
      <c r="M106" s="37" t="str">
        <f t="shared" si="10"/>
        <v>91-8(15)</v>
      </c>
      <c r="N106" s="38">
        <f t="shared" si="9"/>
        <v>0</v>
      </c>
      <c r="O106" s="38">
        <f t="shared" si="9"/>
        <v>0</v>
      </c>
      <c r="P106" s="38" t="str">
        <f t="shared" si="11"/>
        <v>177,39</v>
      </c>
      <c r="Q106" s="39">
        <f t="shared" si="12"/>
        <v>2.1799999999999784</v>
      </c>
      <c r="R106" s="39" t="str">
        <f t="shared" si="13"/>
        <v>175,21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779</v>
      </c>
      <c r="G107" t="s">
        <v>780</v>
      </c>
      <c r="H107" t="s">
        <v>293</v>
      </c>
      <c r="I107" s="42"/>
      <c r="J107" s="43">
        <v>100</v>
      </c>
      <c r="K107" s="37" t="str">
        <f t="shared" si="8"/>
        <v>В15-100</v>
      </c>
      <c r="L107" s="37" t="str">
        <f t="shared" si="8"/>
        <v>177,46</v>
      </c>
      <c r="M107" s="37" t="str">
        <f t="shared" si="10"/>
        <v>91-8(15)</v>
      </c>
      <c r="N107" s="38">
        <f t="shared" si="9"/>
        <v>0</v>
      </c>
      <c r="O107" s="38">
        <f t="shared" si="9"/>
        <v>0</v>
      </c>
      <c r="P107" s="38" t="str">
        <f t="shared" si="11"/>
        <v>177,46</v>
      </c>
      <c r="Q107" s="39">
        <f t="shared" si="12"/>
        <v>2</v>
      </c>
      <c r="R107" s="39" t="str">
        <f t="shared" si="13"/>
        <v>175,46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781</v>
      </c>
      <c r="G108" t="s">
        <v>76</v>
      </c>
      <c r="H108" t="s">
        <v>749</v>
      </c>
      <c r="I108" s="42"/>
      <c r="J108" s="43">
        <v>101</v>
      </c>
      <c r="K108" s="37" t="str">
        <f t="shared" si="8"/>
        <v>В15-101</v>
      </c>
      <c r="L108" s="37" t="str">
        <f t="shared" si="8"/>
        <v>177,29</v>
      </c>
      <c r="M108" s="37" t="str">
        <f t="shared" si="10"/>
        <v>91-8(15)</v>
      </c>
      <c r="N108" s="38">
        <f t="shared" si="9"/>
        <v>0</v>
      </c>
      <c r="O108" s="38">
        <f t="shared" si="9"/>
        <v>0</v>
      </c>
      <c r="P108" s="38" t="str">
        <f t="shared" si="11"/>
        <v>177,29</v>
      </c>
      <c r="Q108" s="39">
        <f t="shared" si="12"/>
        <v>2.1599999999999966</v>
      </c>
      <c r="R108" s="39" t="str">
        <f t="shared" si="13"/>
        <v>175,13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782</v>
      </c>
      <c r="G109" t="s">
        <v>419</v>
      </c>
      <c r="H109" t="s">
        <v>252</v>
      </c>
      <c r="I109" s="42"/>
      <c r="J109" s="43">
        <v>102</v>
      </c>
      <c r="K109" s="37" t="str">
        <f t="shared" si="8"/>
        <v>В15-102</v>
      </c>
      <c r="L109" s="37" t="str">
        <f t="shared" si="8"/>
        <v>177,57</v>
      </c>
      <c r="M109" s="37" t="str">
        <f t="shared" si="10"/>
        <v>91-8(15)</v>
      </c>
      <c r="N109" s="38">
        <f t="shared" si="9"/>
        <v>0</v>
      </c>
      <c r="O109" s="38">
        <f t="shared" si="9"/>
        <v>0</v>
      </c>
      <c r="P109" s="38" t="str">
        <f t="shared" si="11"/>
        <v>177,57</v>
      </c>
      <c r="Q109" s="39">
        <f t="shared" si="12"/>
        <v>2.0699999999999932</v>
      </c>
      <c r="R109" s="39" t="str">
        <f t="shared" si="13"/>
        <v>175,50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783</v>
      </c>
      <c r="G110" t="s">
        <v>348</v>
      </c>
      <c r="H110" t="s">
        <v>210</v>
      </c>
      <c r="I110" s="42"/>
      <c r="J110" s="43">
        <v>103</v>
      </c>
      <c r="K110" s="37" t="str">
        <f t="shared" si="8"/>
        <v>В15-103</v>
      </c>
      <c r="L110" s="37" t="str">
        <f t="shared" si="8"/>
        <v>177,13</v>
      </c>
      <c r="M110" s="37" t="str">
        <f t="shared" si="10"/>
        <v>91-8(15)</v>
      </c>
      <c r="N110" s="38">
        <f t="shared" si="9"/>
        <v>0</v>
      </c>
      <c r="O110" s="38">
        <f t="shared" si="9"/>
        <v>0</v>
      </c>
      <c r="P110" s="38" t="str">
        <f t="shared" si="11"/>
        <v>177,13</v>
      </c>
      <c r="Q110" s="39">
        <f t="shared" si="12"/>
        <v>1.6500000000000057</v>
      </c>
      <c r="R110" s="39" t="str">
        <f t="shared" si="13"/>
        <v>175,48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784</v>
      </c>
      <c r="G111" t="s">
        <v>785</v>
      </c>
      <c r="H111" t="s">
        <v>62</v>
      </c>
      <c r="I111" s="42"/>
      <c r="J111" s="43">
        <v>104</v>
      </c>
      <c r="K111" s="37" t="str">
        <f t="shared" si="8"/>
        <v>В15-104</v>
      </c>
      <c r="L111" s="37" t="str">
        <f t="shared" si="8"/>
        <v>177,53</v>
      </c>
      <c r="M111" s="37" t="str">
        <f t="shared" si="10"/>
        <v>91-8(15)</v>
      </c>
      <c r="N111" s="38">
        <f t="shared" si="9"/>
        <v>0</v>
      </c>
      <c r="O111" s="38">
        <f t="shared" si="9"/>
        <v>0</v>
      </c>
      <c r="P111" s="38" t="str">
        <f t="shared" si="11"/>
        <v>177,53</v>
      </c>
      <c r="Q111" s="39">
        <f t="shared" si="12"/>
        <v>3.3000000000000114</v>
      </c>
      <c r="R111" s="39" t="str">
        <f t="shared" si="13"/>
        <v>174,23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786</v>
      </c>
      <c r="G112" t="s">
        <v>760</v>
      </c>
      <c r="H112" t="s">
        <v>123</v>
      </c>
      <c r="I112" s="42"/>
      <c r="J112" s="43">
        <v>105</v>
      </c>
      <c r="K112" s="37" t="str">
        <f t="shared" si="8"/>
        <v>В15-105</v>
      </c>
      <c r="L112" s="37" t="str">
        <f t="shared" si="8"/>
        <v>176,89</v>
      </c>
      <c r="M112" s="37" t="str">
        <f t="shared" si="10"/>
        <v>91-8(15)</v>
      </c>
      <c r="N112" s="38">
        <f t="shared" si="9"/>
        <v>0</v>
      </c>
      <c r="O112" s="38">
        <f t="shared" si="9"/>
        <v>0</v>
      </c>
      <c r="P112" s="38" t="str">
        <f t="shared" si="11"/>
        <v>176,89</v>
      </c>
      <c r="Q112" s="39">
        <f t="shared" si="12"/>
        <v>2.039999999999992</v>
      </c>
      <c r="R112" s="39" t="str">
        <f t="shared" si="13"/>
        <v>174,85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787</v>
      </c>
      <c r="G113" t="s">
        <v>435</v>
      </c>
      <c r="H113" t="s">
        <v>788</v>
      </c>
      <c r="I113" s="42"/>
      <c r="J113" s="43">
        <v>106</v>
      </c>
      <c r="K113" s="37" t="str">
        <f t="shared" si="8"/>
        <v>В15-106</v>
      </c>
      <c r="L113" s="37" t="str">
        <f t="shared" si="8"/>
        <v>177,14</v>
      </c>
      <c r="M113" s="37" t="str">
        <f t="shared" si="10"/>
        <v>91-8(15)</v>
      </c>
      <c r="N113" s="38">
        <f t="shared" si="9"/>
        <v>0</v>
      </c>
      <c r="O113" s="38">
        <f t="shared" si="9"/>
        <v>0</v>
      </c>
      <c r="P113" s="38" t="str">
        <f t="shared" si="11"/>
        <v>177,14</v>
      </c>
      <c r="Q113" s="39">
        <f t="shared" si="12"/>
        <v>1.8299999999999841</v>
      </c>
      <c r="R113" s="39" t="str">
        <f t="shared" si="13"/>
        <v>175,31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789</v>
      </c>
      <c r="G114" t="s">
        <v>790</v>
      </c>
      <c r="H114" t="s">
        <v>775</v>
      </c>
      <c r="I114" s="42"/>
      <c r="J114" s="43">
        <v>107</v>
      </c>
      <c r="K114" s="37" t="str">
        <f t="shared" si="8"/>
        <v>В15-107</v>
      </c>
      <c r="L114" s="37" t="str">
        <f t="shared" si="8"/>
        <v>176,72</v>
      </c>
      <c r="M114" s="37" t="str">
        <f t="shared" si="10"/>
        <v>91-8(15)</v>
      </c>
      <c r="N114" s="38">
        <f t="shared" si="9"/>
        <v>0</v>
      </c>
      <c r="O114" s="38">
        <f t="shared" si="9"/>
        <v>0</v>
      </c>
      <c r="P114" s="38" t="str">
        <f t="shared" si="11"/>
        <v>176,72</v>
      </c>
      <c r="Q114" s="39">
        <f t="shared" si="12"/>
        <v>1.6800000000000068</v>
      </c>
      <c r="R114" s="39" t="str">
        <f t="shared" si="13"/>
        <v>175,04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791</v>
      </c>
      <c r="G115" t="s">
        <v>792</v>
      </c>
      <c r="H115" t="s">
        <v>344</v>
      </c>
      <c r="I115" s="42"/>
      <c r="J115" s="43">
        <v>108</v>
      </c>
      <c r="K115" s="37" t="str">
        <f t="shared" si="8"/>
        <v>В15-108</v>
      </c>
      <c r="L115" s="37" t="str">
        <f t="shared" si="8"/>
        <v>176,84</v>
      </c>
      <c r="M115" s="37" t="str">
        <f t="shared" si="10"/>
        <v>91-8(15)</v>
      </c>
      <c r="N115" s="38">
        <f t="shared" si="9"/>
        <v>0</v>
      </c>
      <c r="O115" s="38">
        <f t="shared" si="9"/>
        <v>0</v>
      </c>
      <c r="P115" s="38" t="str">
        <f t="shared" si="11"/>
        <v>176,84</v>
      </c>
      <c r="Q115" s="39">
        <f t="shared" si="12"/>
        <v>1.8199999999999932</v>
      </c>
      <c r="R115" s="39" t="str">
        <f t="shared" si="13"/>
        <v>175,02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793</v>
      </c>
      <c r="G116" t="s">
        <v>307</v>
      </c>
      <c r="H116" t="s">
        <v>681</v>
      </c>
      <c r="I116" s="42"/>
      <c r="J116" s="43">
        <v>109</v>
      </c>
      <c r="K116" s="37" t="str">
        <f t="shared" si="8"/>
        <v>В15-109</v>
      </c>
      <c r="L116" s="37" t="str">
        <f t="shared" si="8"/>
        <v>175,87</v>
      </c>
      <c r="M116" s="37" t="str">
        <f t="shared" si="10"/>
        <v>91-8(15)</v>
      </c>
      <c r="N116" s="38">
        <f t="shared" si="9"/>
        <v>0</v>
      </c>
      <c r="O116" s="38">
        <f t="shared" si="9"/>
        <v>0</v>
      </c>
      <c r="P116" s="38" t="str">
        <f t="shared" si="11"/>
        <v>175,87</v>
      </c>
      <c r="Q116" s="39">
        <f t="shared" si="12"/>
        <v>2</v>
      </c>
      <c r="R116" s="39" t="str">
        <f t="shared" si="13"/>
        <v>173,87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794</v>
      </c>
      <c r="G117" t="s">
        <v>795</v>
      </c>
      <c r="H117" t="s">
        <v>796</v>
      </c>
      <c r="I117" s="42"/>
      <c r="J117" s="43">
        <v>110</v>
      </c>
      <c r="K117" s="37" t="str">
        <f t="shared" si="8"/>
        <v>В15-110</v>
      </c>
      <c r="L117" s="37" t="str">
        <f t="shared" si="8"/>
        <v>175,54</v>
      </c>
      <c r="M117" s="37" t="str">
        <f t="shared" si="10"/>
        <v>91-8(15)</v>
      </c>
      <c r="N117" s="38">
        <f t="shared" si="9"/>
        <v>0</v>
      </c>
      <c r="O117" s="38">
        <f t="shared" si="9"/>
        <v>0</v>
      </c>
      <c r="P117" s="38" t="str">
        <f t="shared" si="11"/>
        <v>175,54</v>
      </c>
      <c r="Q117" s="39">
        <f t="shared" si="12"/>
        <v>1.8499999999999943</v>
      </c>
      <c r="R117" s="39" t="str">
        <f t="shared" si="13"/>
        <v>173,69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797</v>
      </c>
      <c r="G118" t="s">
        <v>477</v>
      </c>
      <c r="H118" t="s">
        <v>798</v>
      </c>
      <c r="I118" s="42"/>
      <c r="J118" s="43">
        <v>111</v>
      </c>
      <c r="K118" s="37" t="str">
        <f t="shared" si="8"/>
        <v>В15-111</v>
      </c>
      <c r="L118" s="37" t="str">
        <f t="shared" si="8"/>
        <v>175,43</v>
      </c>
      <c r="M118" s="37" t="str">
        <f t="shared" si="10"/>
        <v>91-8(15)</v>
      </c>
      <c r="N118" s="38">
        <f t="shared" si="9"/>
        <v>0</v>
      </c>
      <c r="O118" s="38">
        <f t="shared" si="9"/>
        <v>0</v>
      </c>
      <c r="P118" s="38" t="str">
        <f t="shared" si="11"/>
        <v>175,43</v>
      </c>
      <c r="Q118" s="39">
        <f t="shared" si="12"/>
        <v>1.8100000000000023</v>
      </c>
      <c r="R118" s="39" t="str">
        <f t="shared" si="13"/>
        <v>173,62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799</v>
      </c>
      <c r="G119" t="s">
        <v>120</v>
      </c>
      <c r="H119" t="s">
        <v>800</v>
      </c>
      <c r="I119" s="42"/>
      <c r="J119" s="43">
        <v>112</v>
      </c>
      <c r="K119" s="37" t="str">
        <f t="shared" si="8"/>
        <v>В15-112</v>
      </c>
      <c r="L119" s="37" t="str">
        <f t="shared" si="8"/>
        <v>174,72</v>
      </c>
      <c r="M119" s="37" t="str">
        <f t="shared" si="10"/>
        <v>91-8(15)</v>
      </c>
      <c r="N119" s="38">
        <f t="shared" si="9"/>
        <v>0</v>
      </c>
      <c r="O119" s="38">
        <f t="shared" si="9"/>
        <v>0</v>
      </c>
      <c r="P119" s="38" t="str">
        <f t="shared" si="11"/>
        <v>174,72</v>
      </c>
      <c r="Q119" s="39">
        <f t="shared" si="12"/>
        <v>1.9000000000000057</v>
      </c>
      <c r="R119" s="39" t="str">
        <f t="shared" si="13"/>
        <v>172,82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801</v>
      </c>
      <c r="G120" t="s">
        <v>131</v>
      </c>
      <c r="H120" t="s">
        <v>228</v>
      </c>
      <c r="I120" s="42"/>
      <c r="J120" s="43">
        <v>113</v>
      </c>
      <c r="K120" s="37" t="str">
        <f t="shared" si="8"/>
        <v>В15-113</v>
      </c>
      <c r="L120" s="37" t="str">
        <f t="shared" si="8"/>
        <v>174,59</v>
      </c>
      <c r="M120" s="37" t="str">
        <f t="shared" si="10"/>
        <v>91-8(15)</v>
      </c>
      <c r="N120" s="38">
        <f t="shared" si="9"/>
        <v>0</v>
      </c>
      <c r="O120" s="38">
        <f t="shared" si="9"/>
        <v>0</v>
      </c>
      <c r="P120" s="38" t="str">
        <f t="shared" si="11"/>
        <v>174,59</v>
      </c>
      <c r="Q120" s="39">
        <f t="shared" si="12"/>
        <v>1.8600000000000136</v>
      </c>
      <c r="R120" s="39" t="str">
        <f t="shared" si="13"/>
        <v>172,73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802</v>
      </c>
      <c r="G121" t="s">
        <v>803</v>
      </c>
      <c r="H121" t="s">
        <v>804</v>
      </c>
      <c r="I121" s="42"/>
      <c r="J121" s="43">
        <v>114</v>
      </c>
      <c r="K121" s="37" t="str">
        <f t="shared" si="8"/>
        <v>В15-114</v>
      </c>
      <c r="L121" s="37" t="str">
        <f t="shared" si="8"/>
        <v>174,31</v>
      </c>
      <c r="M121" s="37" t="str">
        <f t="shared" si="10"/>
        <v>91-8(15)</v>
      </c>
      <c r="N121" s="38">
        <f t="shared" si="9"/>
        <v>0</v>
      </c>
      <c r="O121" s="38">
        <f t="shared" si="9"/>
        <v>0</v>
      </c>
      <c r="P121" s="38" t="str">
        <f t="shared" si="11"/>
        <v>174,31</v>
      </c>
      <c r="Q121" s="39">
        <f t="shared" si="12"/>
        <v>1.789999999999992</v>
      </c>
      <c r="R121" s="39" t="str">
        <f t="shared" si="13"/>
        <v>172,52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805</v>
      </c>
      <c r="G122" t="s">
        <v>68</v>
      </c>
      <c r="H122" t="s">
        <v>806</v>
      </c>
      <c r="I122" s="42"/>
      <c r="J122" s="43">
        <v>115</v>
      </c>
      <c r="K122" s="37" t="str">
        <f t="shared" si="8"/>
        <v>В15-115</v>
      </c>
      <c r="L122" s="37" t="str">
        <f t="shared" si="8"/>
        <v>174,50</v>
      </c>
      <c r="M122" s="37" t="str">
        <f t="shared" si="10"/>
        <v>91-8(15)</v>
      </c>
      <c r="N122" s="38">
        <f t="shared" si="9"/>
        <v>0</v>
      </c>
      <c r="O122" s="38">
        <f t="shared" si="9"/>
        <v>0</v>
      </c>
      <c r="P122" s="38" t="str">
        <f t="shared" si="11"/>
        <v>174,50</v>
      </c>
      <c r="Q122" s="39">
        <f t="shared" si="12"/>
        <v>1.6299999999999955</v>
      </c>
      <c r="R122" s="39" t="str">
        <f t="shared" si="13"/>
        <v>172,87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807</v>
      </c>
      <c r="G123" t="s">
        <v>638</v>
      </c>
      <c r="H123" t="s">
        <v>808</v>
      </c>
      <c r="I123" s="42"/>
      <c r="J123" s="43">
        <v>116</v>
      </c>
      <c r="K123" s="37" t="str">
        <f t="shared" si="8"/>
        <v>В15-116</v>
      </c>
      <c r="L123" s="37" t="str">
        <f t="shared" si="8"/>
        <v>174,82</v>
      </c>
      <c r="M123" s="37" t="str">
        <f t="shared" si="10"/>
        <v>91-8(15)</v>
      </c>
      <c r="N123" s="38">
        <f t="shared" si="9"/>
        <v>0</v>
      </c>
      <c r="O123" s="38">
        <f t="shared" si="9"/>
        <v>0</v>
      </c>
      <c r="P123" s="38" t="str">
        <f t="shared" si="11"/>
        <v>174,82</v>
      </c>
      <c r="Q123" s="39">
        <f t="shared" si="12"/>
        <v>1.8599999999999852</v>
      </c>
      <c r="R123" s="39" t="str">
        <f t="shared" si="13"/>
        <v>172,96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809</v>
      </c>
      <c r="G124" t="s">
        <v>142</v>
      </c>
      <c r="H124" t="s">
        <v>212</v>
      </c>
      <c r="I124" s="42"/>
      <c r="J124" s="43">
        <v>117</v>
      </c>
      <c r="K124" s="37" t="str">
        <f t="shared" si="8"/>
        <v>В15-117</v>
      </c>
      <c r="L124" s="37" t="str">
        <f t="shared" si="8"/>
        <v>175,08</v>
      </c>
      <c r="M124" s="37" t="str">
        <f t="shared" si="10"/>
        <v>91-8(15)</v>
      </c>
      <c r="N124" s="38">
        <f t="shared" si="9"/>
        <v>0</v>
      </c>
      <c r="O124" s="38">
        <f t="shared" si="9"/>
        <v>0</v>
      </c>
      <c r="P124" s="38" t="str">
        <f t="shared" si="11"/>
        <v>175,08</v>
      </c>
      <c r="Q124" s="39">
        <f t="shared" si="12"/>
        <v>1.8300000000000125</v>
      </c>
      <c r="R124" s="39" t="str">
        <f t="shared" si="13"/>
        <v>173,25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810</v>
      </c>
      <c r="G125" t="s">
        <v>811</v>
      </c>
      <c r="H125" t="s">
        <v>808</v>
      </c>
      <c r="I125" s="42"/>
      <c r="J125" s="43">
        <v>118</v>
      </c>
      <c r="K125" s="37" t="str">
        <f t="shared" si="8"/>
        <v>В15-118</v>
      </c>
      <c r="L125" s="37" t="str">
        <f t="shared" si="8"/>
        <v>174,76</v>
      </c>
      <c r="M125" s="37" t="str">
        <f t="shared" si="10"/>
        <v>91-8(15)</v>
      </c>
      <c r="N125" s="38">
        <f t="shared" si="9"/>
        <v>0</v>
      </c>
      <c r="O125" s="38">
        <f t="shared" si="9"/>
        <v>0</v>
      </c>
      <c r="P125" s="38" t="str">
        <f t="shared" si="11"/>
        <v>174,76</v>
      </c>
      <c r="Q125" s="39">
        <f t="shared" si="12"/>
        <v>1.7999999999999829</v>
      </c>
      <c r="R125" s="39" t="str">
        <f t="shared" si="13"/>
        <v>172,96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812</v>
      </c>
      <c r="G126" t="s">
        <v>705</v>
      </c>
      <c r="H126" t="s">
        <v>813</v>
      </c>
      <c r="I126" s="42"/>
      <c r="J126" s="43">
        <v>119</v>
      </c>
      <c r="K126" s="37" t="str">
        <f t="shared" si="8"/>
        <v>В15-119</v>
      </c>
      <c r="L126" s="37" t="str">
        <f t="shared" si="8"/>
        <v>173,08</v>
      </c>
      <c r="M126" s="37" t="str">
        <f t="shared" si="10"/>
        <v>91-8(15)</v>
      </c>
      <c r="N126" s="38">
        <f t="shared" si="9"/>
        <v>0</v>
      </c>
      <c r="O126" s="38">
        <f t="shared" si="9"/>
        <v>0</v>
      </c>
      <c r="P126" s="38" t="str">
        <f t="shared" si="11"/>
        <v>173,08</v>
      </c>
      <c r="Q126" s="39">
        <f t="shared" si="12"/>
        <v>1.7300000000000182</v>
      </c>
      <c r="R126" s="39" t="str">
        <f t="shared" si="13"/>
        <v>171,35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814</v>
      </c>
      <c r="G127" t="s">
        <v>815</v>
      </c>
      <c r="H127" t="s">
        <v>674</v>
      </c>
      <c r="I127" s="42"/>
      <c r="J127" s="43">
        <v>120</v>
      </c>
      <c r="K127" s="37" t="str">
        <f t="shared" si="8"/>
        <v>В15-120</v>
      </c>
      <c r="L127" s="37" t="str">
        <f t="shared" si="8"/>
        <v>173,13</v>
      </c>
      <c r="M127" s="37" t="str">
        <f t="shared" si="10"/>
        <v>91-8(15)</v>
      </c>
      <c r="N127" s="38">
        <f t="shared" si="9"/>
        <v>0</v>
      </c>
      <c r="O127" s="38">
        <f t="shared" si="9"/>
        <v>0</v>
      </c>
      <c r="P127" s="38" t="str">
        <f t="shared" si="11"/>
        <v>173,13</v>
      </c>
      <c r="Q127" s="39">
        <f t="shared" si="12"/>
        <v>1.9000000000000057</v>
      </c>
      <c r="R127" s="39" t="str">
        <f t="shared" si="13"/>
        <v>171,23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816</v>
      </c>
      <c r="G128" t="s">
        <v>384</v>
      </c>
      <c r="H128" t="s">
        <v>817</v>
      </c>
      <c r="I128" s="42"/>
      <c r="J128" s="43">
        <v>121</v>
      </c>
      <c r="K128" s="37" t="str">
        <f t="shared" ref="K128:L191" si="14">F128</f>
        <v>В15-121</v>
      </c>
      <c r="L128" s="37" t="str">
        <f t="shared" si="14"/>
        <v>173,54</v>
      </c>
      <c r="M128" s="37" t="str">
        <f t="shared" si="10"/>
        <v>91-8(15)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173,54</v>
      </c>
      <c r="Q128" s="39">
        <f t="shared" si="12"/>
        <v>1.9000000000000057</v>
      </c>
      <c r="R128" s="39" t="str">
        <f t="shared" si="13"/>
        <v>171,64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818</v>
      </c>
      <c r="G129" t="s">
        <v>285</v>
      </c>
      <c r="H129" t="s">
        <v>819</v>
      </c>
      <c r="I129" s="42"/>
      <c r="J129" s="43">
        <v>122</v>
      </c>
      <c r="K129" s="37" t="str">
        <f t="shared" si="14"/>
        <v>В15-122</v>
      </c>
      <c r="L129" s="37" t="str">
        <f t="shared" si="14"/>
        <v>174,06</v>
      </c>
      <c r="M129" s="37" t="str">
        <f t="shared" si="10"/>
        <v>91-8(15)</v>
      </c>
      <c r="N129" s="38">
        <f t="shared" si="15"/>
        <v>0</v>
      </c>
      <c r="O129" s="38">
        <f t="shared" si="15"/>
        <v>0</v>
      </c>
      <c r="P129" s="38" t="str">
        <f t="shared" si="11"/>
        <v>174,06</v>
      </c>
      <c r="Q129" s="39">
        <f t="shared" si="12"/>
        <v>1.7800000000000011</v>
      </c>
      <c r="R129" s="39" t="str">
        <f t="shared" si="13"/>
        <v>172,28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820</v>
      </c>
      <c r="G130" t="s">
        <v>126</v>
      </c>
      <c r="H130" t="s">
        <v>601</v>
      </c>
      <c r="I130" s="42"/>
      <c r="J130" s="43">
        <v>123</v>
      </c>
      <c r="K130" s="37" t="str">
        <f t="shared" si="14"/>
        <v>В15-123</v>
      </c>
      <c r="L130" s="37" t="str">
        <f t="shared" si="14"/>
        <v>174,75</v>
      </c>
      <c r="M130" s="37" t="str">
        <f t="shared" si="10"/>
        <v>91-8(15)</v>
      </c>
      <c r="N130" s="38">
        <f t="shared" si="15"/>
        <v>0</v>
      </c>
      <c r="O130" s="38">
        <f t="shared" si="15"/>
        <v>0</v>
      </c>
      <c r="P130" s="38" t="str">
        <f t="shared" si="11"/>
        <v>174,75</v>
      </c>
      <c r="Q130" s="39">
        <f t="shared" si="12"/>
        <v>1.7800000000000011</v>
      </c>
      <c r="R130" s="39" t="str">
        <f t="shared" si="13"/>
        <v>172,97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821</v>
      </c>
      <c r="G131" t="s">
        <v>822</v>
      </c>
      <c r="H131" t="s">
        <v>601</v>
      </c>
      <c r="I131" s="42"/>
      <c r="J131" s="43">
        <v>124</v>
      </c>
      <c r="K131" s="37" t="str">
        <f t="shared" si="14"/>
        <v>В15-124</v>
      </c>
      <c r="L131" s="37" t="str">
        <f t="shared" si="14"/>
        <v>174,95</v>
      </c>
      <c r="M131" s="37" t="str">
        <f t="shared" si="10"/>
        <v>91-8(15)</v>
      </c>
      <c r="N131" s="38">
        <f t="shared" si="15"/>
        <v>0</v>
      </c>
      <c r="O131" s="38">
        <f t="shared" si="15"/>
        <v>0</v>
      </c>
      <c r="P131" s="38" t="str">
        <f t="shared" si="11"/>
        <v>174,95</v>
      </c>
      <c r="Q131" s="39">
        <f t="shared" si="12"/>
        <v>1.9799999999999898</v>
      </c>
      <c r="R131" s="39" t="str">
        <f t="shared" si="13"/>
        <v>172,97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823</v>
      </c>
      <c r="G132" t="s">
        <v>824</v>
      </c>
      <c r="H132" t="s">
        <v>825</v>
      </c>
      <c r="I132" s="42"/>
      <c r="J132" s="43">
        <v>125</v>
      </c>
      <c r="K132" s="37" t="str">
        <f t="shared" si="14"/>
        <v>В15-125</v>
      </c>
      <c r="L132" s="37" t="str">
        <f t="shared" si="14"/>
        <v>174,86</v>
      </c>
      <c r="M132" s="37" t="str">
        <f t="shared" si="10"/>
        <v>91-8(15)</v>
      </c>
      <c r="N132" s="38">
        <f t="shared" si="15"/>
        <v>0</v>
      </c>
      <c r="O132" s="38">
        <f t="shared" si="15"/>
        <v>0</v>
      </c>
      <c r="P132" s="38" t="str">
        <f t="shared" si="11"/>
        <v>174,86</v>
      </c>
      <c r="Q132" s="39">
        <f t="shared" si="12"/>
        <v>2</v>
      </c>
      <c r="R132" s="39" t="str">
        <f t="shared" si="13"/>
        <v>172,86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826</v>
      </c>
      <c r="G133" t="s">
        <v>606</v>
      </c>
      <c r="H133" t="s">
        <v>827</v>
      </c>
      <c r="I133" s="42"/>
      <c r="J133" s="43">
        <v>126</v>
      </c>
      <c r="K133" s="37" t="str">
        <f t="shared" si="14"/>
        <v>В15-126</v>
      </c>
      <c r="L133" s="37" t="str">
        <f t="shared" si="14"/>
        <v>174,30</v>
      </c>
      <c r="M133" s="37" t="str">
        <f t="shared" si="10"/>
        <v>91-8(15)</v>
      </c>
      <c r="N133" s="38">
        <f t="shared" si="15"/>
        <v>0</v>
      </c>
      <c r="O133" s="38">
        <f t="shared" si="15"/>
        <v>0</v>
      </c>
      <c r="P133" s="38" t="str">
        <f t="shared" si="11"/>
        <v>174,30</v>
      </c>
      <c r="Q133" s="39">
        <f t="shared" si="12"/>
        <v>1.4000000000000057</v>
      </c>
      <c r="R133" s="39" t="str">
        <f t="shared" si="13"/>
        <v>172,90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828</v>
      </c>
      <c r="G134" t="s">
        <v>186</v>
      </c>
      <c r="H134" t="s">
        <v>829</v>
      </c>
      <c r="I134" s="42"/>
      <c r="J134" s="43">
        <v>127</v>
      </c>
      <c r="K134" s="37" t="str">
        <f t="shared" si="14"/>
        <v>В15-127</v>
      </c>
      <c r="L134" s="37" t="str">
        <f t="shared" si="14"/>
        <v>174,40</v>
      </c>
      <c r="M134" s="37" t="str">
        <f t="shared" si="10"/>
        <v>91-8(15)</v>
      </c>
      <c r="N134" s="38">
        <f t="shared" si="15"/>
        <v>0</v>
      </c>
      <c r="O134" s="38">
        <f t="shared" si="15"/>
        <v>0</v>
      </c>
      <c r="P134" s="38" t="str">
        <f t="shared" si="11"/>
        <v>174,40</v>
      </c>
      <c r="Q134" s="39">
        <f t="shared" si="12"/>
        <v>1.6200000000000045</v>
      </c>
      <c r="R134" s="39" t="str">
        <f t="shared" si="13"/>
        <v>172,78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830</v>
      </c>
      <c r="G135" t="s">
        <v>624</v>
      </c>
      <c r="H135" t="s">
        <v>831</v>
      </c>
      <c r="I135" s="42"/>
      <c r="J135" s="43">
        <v>128</v>
      </c>
      <c r="K135" s="37" t="str">
        <f t="shared" si="14"/>
        <v>В15-128</v>
      </c>
      <c r="L135" s="37" t="str">
        <f t="shared" si="14"/>
        <v>174,18</v>
      </c>
      <c r="M135" s="37" t="str">
        <f t="shared" si="10"/>
        <v>91-8(15)</v>
      </c>
      <c r="N135" s="38">
        <f t="shared" si="15"/>
        <v>0</v>
      </c>
      <c r="O135" s="38">
        <f t="shared" si="15"/>
        <v>0</v>
      </c>
      <c r="P135" s="38" t="str">
        <f t="shared" si="11"/>
        <v>174,18</v>
      </c>
      <c r="Q135" s="39">
        <f t="shared" si="12"/>
        <v>2</v>
      </c>
      <c r="R135" s="39" t="str">
        <f t="shared" si="13"/>
        <v>172,18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832</v>
      </c>
      <c r="G136" t="s">
        <v>833</v>
      </c>
      <c r="H136" t="s">
        <v>834</v>
      </c>
      <c r="I136" s="42"/>
      <c r="J136" s="43">
        <v>129</v>
      </c>
      <c r="K136" s="37" t="str">
        <f t="shared" si="14"/>
        <v>В15-129</v>
      </c>
      <c r="L136" s="37" t="str">
        <f t="shared" si="14"/>
        <v>173,99</v>
      </c>
      <c r="M136" s="37" t="str">
        <f t="shared" si="10"/>
        <v>91-8(15)</v>
      </c>
      <c r="N136" s="38">
        <f t="shared" si="15"/>
        <v>0</v>
      </c>
      <c r="O136" s="38">
        <f t="shared" si="15"/>
        <v>0</v>
      </c>
      <c r="P136" s="38" t="str">
        <f t="shared" si="11"/>
        <v>173,99</v>
      </c>
      <c r="Q136" s="39">
        <f t="shared" si="12"/>
        <v>1.8700000000000045</v>
      </c>
      <c r="R136" s="39" t="str">
        <f t="shared" si="13"/>
        <v>172,12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835</v>
      </c>
      <c r="G137" t="s">
        <v>96</v>
      </c>
      <c r="H137" t="s">
        <v>836</v>
      </c>
      <c r="I137" s="42"/>
      <c r="J137" s="43">
        <v>130</v>
      </c>
      <c r="K137" s="37" t="str">
        <f t="shared" si="14"/>
        <v>В15-130</v>
      </c>
      <c r="L137" s="37" t="str">
        <f t="shared" si="14"/>
        <v>174,15</v>
      </c>
      <c r="M137" s="37" t="str">
        <f t="shared" ref="M137:M200" si="16">$L$2</f>
        <v>91-8(15)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174,15</v>
      </c>
      <c r="Q137" s="39">
        <f t="shared" ref="Q137:Q200" si="18">P137-R137</f>
        <v>2</v>
      </c>
      <c r="R137" s="39" t="str">
        <f t="shared" ref="R137:R200" si="19">H137</f>
        <v>172,15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837</v>
      </c>
      <c r="G138" t="s">
        <v>838</v>
      </c>
      <c r="H138" t="s">
        <v>839</v>
      </c>
      <c r="I138" s="42"/>
      <c r="J138" s="43">
        <v>131</v>
      </c>
      <c r="K138" s="37" t="str">
        <f t="shared" si="14"/>
        <v>В15-131</v>
      </c>
      <c r="L138" s="37" t="str">
        <f t="shared" si="14"/>
        <v>173,39</v>
      </c>
      <c r="M138" s="37" t="str">
        <f t="shared" si="16"/>
        <v>91-8(15)</v>
      </c>
      <c r="N138" s="38">
        <f t="shared" si="15"/>
        <v>0</v>
      </c>
      <c r="O138" s="38">
        <f t="shared" si="15"/>
        <v>0</v>
      </c>
      <c r="P138" s="38" t="str">
        <f t="shared" si="17"/>
        <v>173,39</v>
      </c>
      <c r="Q138" s="39">
        <f t="shared" si="18"/>
        <v>2.089999999999975</v>
      </c>
      <c r="R138" s="39" t="str">
        <f t="shared" si="19"/>
        <v>171,30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840</v>
      </c>
      <c r="G139" t="s">
        <v>739</v>
      </c>
      <c r="H139" t="s">
        <v>841</v>
      </c>
      <c r="I139" s="42"/>
      <c r="J139" s="43">
        <v>132</v>
      </c>
      <c r="K139" s="37" t="str">
        <f t="shared" si="14"/>
        <v>В15-132</v>
      </c>
      <c r="L139" s="37" t="str">
        <f t="shared" si="14"/>
        <v>173,93</v>
      </c>
      <c r="M139" s="37" t="str">
        <f t="shared" si="16"/>
        <v>91-8(15)</v>
      </c>
      <c r="N139" s="38">
        <f t="shared" si="15"/>
        <v>0</v>
      </c>
      <c r="O139" s="38">
        <f t="shared" si="15"/>
        <v>0</v>
      </c>
      <c r="P139" s="38" t="str">
        <f t="shared" si="17"/>
        <v>173,93</v>
      </c>
      <c r="Q139" s="39">
        <f t="shared" si="18"/>
        <v>1.7600000000000193</v>
      </c>
      <c r="R139" s="39" t="str">
        <f t="shared" si="19"/>
        <v>172,17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842</v>
      </c>
      <c r="G140" t="s">
        <v>316</v>
      </c>
      <c r="H140" t="s">
        <v>588</v>
      </c>
      <c r="I140" s="42"/>
      <c r="J140" s="43">
        <v>133</v>
      </c>
      <c r="K140" s="37" t="str">
        <f t="shared" si="14"/>
        <v>В15-133</v>
      </c>
      <c r="L140" s="37" t="str">
        <f t="shared" si="14"/>
        <v>173,95</v>
      </c>
      <c r="M140" s="37" t="str">
        <f t="shared" si="16"/>
        <v>91-8(15)</v>
      </c>
      <c r="N140" s="38">
        <f t="shared" si="15"/>
        <v>0</v>
      </c>
      <c r="O140" s="38">
        <f t="shared" si="15"/>
        <v>0</v>
      </c>
      <c r="P140" s="38" t="str">
        <f t="shared" si="17"/>
        <v>173,95</v>
      </c>
      <c r="Q140" s="39">
        <f t="shared" si="18"/>
        <v>1.75</v>
      </c>
      <c r="R140" s="39" t="str">
        <f t="shared" si="19"/>
        <v>172,20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843</v>
      </c>
      <c r="G141" t="s">
        <v>371</v>
      </c>
      <c r="H141" t="s">
        <v>844</v>
      </c>
      <c r="I141" s="42"/>
      <c r="J141" s="43">
        <v>134</v>
      </c>
      <c r="K141" s="37" t="str">
        <f t="shared" si="14"/>
        <v>В15-134</v>
      </c>
      <c r="L141" s="37" t="str">
        <f t="shared" si="14"/>
        <v>174,03</v>
      </c>
      <c r="M141" s="37" t="str">
        <f t="shared" si="16"/>
        <v>91-8(15)</v>
      </c>
      <c r="N141" s="38">
        <f t="shared" si="15"/>
        <v>0</v>
      </c>
      <c r="O141" s="38">
        <f t="shared" si="15"/>
        <v>0</v>
      </c>
      <c r="P141" s="38" t="str">
        <f t="shared" si="17"/>
        <v>174,03</v>
      </c>
      <c r="Q141" s="39">
        <f t="shared" si="18"/>
        <v>2.7800000000000011</v>
      </c>
      <c r="R141" s="39" t="str">
        <f t="shared" si="19"/>
        <v>171,25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845</v>
      </c>
      <c r="G142" t="s">
        <v>846</v>
      </c>
      <c r="H142" t="s">
        <v>591</v>
      </c>
      <c r="J142" s="43">
        <v>135</v>
      </c>
      <c r="K142" s="37" t="str">
        <f t="shared" si="14"/>
        <v>В15-135</v>
      </c>
      <c r="L142" s="37" t="str">
        <f t="shared" si="14"/>
        <v>174,09</v>
      </c>
      <c r="M142" s="37" t="str">
        <f t="shared" si="16"/>
        <v>91-8(15)</v>
      </c>
      <c r="N142" s="38">
        <f t="shared" si="15"/>
        <v>0</v>
      </c>
      <c r="O142" s="38">
        <f t="shared" si="15"/>
        <v>0</v>
      </c>
      <c r="P142" s="38" t="str">
        <f t="shared" si="17"/>
        <v>174,09</v>
      </c>
      <c r="Q142" s="39">
        <f t="shared" si="18"/>
        <v>2.0600000000000023</v>
      </c>
      <c r="R142" s="39" t="str">
        <f t="shared" si="19"/>
        <v>172,03</v>
      </c>
      <c r="S142" s="45"/>
    </row>
    <row r="143" spans="2:26">
      <c r="B143" s="35">
        <v>136</v>
      </c>
      <c r="C143" s="36"/>
      <c r="D143" s="36"/>
      <c r="E143" s="36"/>
      <c r="F143" t="s">
        <v>847</v>
      </c>
      <c r="G143" t="s">
        <v>324</v>
      </c>
      <c r="H143" t="s">
        <v>848</v>
      </c>
      <c r="J143" s="43">
        <v>136</v>
      </c>
      <c r="K143" s="37" t="str">
        <f t="shared" si="14"/>
        <v>В15-136</v>
      </c>
      <c r="L143" s="37" t="str">
        <f t="shared" si="14"/>
        <v>174,00</v>
      </c>
      <c r="M143" s="37" t="str">
        <f t="shared" si="16"/>
        <v>91-8(15)</v>
      </c>
      <c r="N143" s="38">
        <f t="shared" si="15"/>
        <v>0</v>
      </c>
      <c r="O143" s="38">
        <f t="shared" si="15"/>
        <v>0</v>
      </c>
      <c r="P143" s="38" t="str">
        <f t="shared" si="17"/>
        <v>174,00</v>
      </c>
      <c r="Q143" s="39">
        <f t="shared" si="18"/>
        <v>2.6299999999999955</v>
      </c>
      <c r="R143" s="39" t="str">
        <f t="shared" si="19"/>
        <v>171,37</v>
      </c>
      <c r="S143" s="45"/>
    </row>
    <row r="144" spans="2:26">
      <c r="B144" s="35">
        <v>137</v>
      </c>
      <c r="C144" s="36"/>
      <c r="D144" s="36"/>
      <c r="E144" s="36"/>
      <c r="F144" t="s">
        <v>849</v>
      </c>
      <c r="G144" t="s">
        <v>850</v>
      </c>
      <c r="H144" t="s">
        <v>294</v>
      </c>
      <c r="J144" s="43">
        <v>137</v>
      </c>
      <c r="K144" s="37" t="str">
        <f t="shared" si="14"/>
        <v>В15-137</v>
      </c>
      <c r="L144" s="37" t="str">
        <f t="shared" si="14"/>
        <v>174,08</v>
      </c>
      <c r="M144" s="37" t="str">
        <f t="shared" si="16"/>
        <v>91-8(15)</v>
      </c>
      <c r="N144" s="38">
        <f t="shared" si="15"/>
        <v>0</v>
      </c>
      <c r="O144" s="38">
        <f t="shared" si="15"/>
        <v>0</v>
      </c>
      <c r="P144" s="38" t="str">
        <f t="shared" si="17"/>
        <v>174,08</v>
      </c>
      <c r="Q144" s="39">
        <f t="shared" si="18"/>
        <v>2.0800000000000125</v>
      </c>
      <c r="R144" s="39" t="str">
        <f t="shared" si="19"/>
        <v>172,00</v>
      </c>
      <c r="S144" s="45"/>
    </row>
    <row r="145" spans="2:19">
      <c r="B145" s="35">
        <v>138</v>
      </c>
      <c r="C145" s="36"/>
      <c r="D145" s="36"/>
      <c r="E145" s="36"/>
      <c r="F145" t="s">
        <v>851</v>
      </c>
      <c r="G145" t="s">
        <v>852</v>
      </c>
      <c r="H145" t="s">
        <v>294</v>
      </c>
      <c r="J145" s="43">
        <v>138</v>
      </c>
      <c r="K145" s="37" t="str">
        <f t="shared" si="14"/>
        <v>В15-138</v>
      </c>
      <c r="L145" s="37" t="str">
        <f t="shared" si="14"/>
        <v>174,07</v>
      </c>
      <c r="M145" s="37" t="str">
        <f t="shared" si="16"/>
        <v>91-8(15)</v>
      </c>
      <c r="N145" s="38">
        <f t="shared" si="15"/>
        <v>0</v>
      </c>
      <c r="O145" s="38">
        <f t="shared" si="15"/>
        <v>0</v>
      </c>
      <c r="P145" s="38" t="str">
        <f t="shared" si="17"/>
        <v>174,07</v>
      </c>
      <c r="Q145" s="39">
        <f t="shared" si="18"/>
        <v>2.0699999999999932</v>
      </c>
      <c r="R145" s="39" t="str">
        <f t="shared" si="19"/>
        <v>172,00</v>
      </c>
      <c r="S145" s="45"/>
    </row>
    <row r="146" spans="2:19">
      <c r="B146" s="35">
        <v>139</v>
      </c>
      <c r="C146" s="36"/>
      <c r="D146" s="36"/>
      <c r="E146" s="36"/>
      <c r="F146" t="s">
        <v>853</v>
      </c>
      <c r="G146" t="s">
        <v>854</v>
      </c>
      <c r="H146" t="s">
        <v>591</v>
      </c>
      <c r="J146" s="43">
        <v>139</v>
      </c>
      <c r="K146" s="37" t="str">
        <f t="shared" si="14"/>
        <v>В15-139</v>
      </c>
      <c r="L146" s="37" t="str">
        <f t="shared" si="14"/>
        <v>174,04</v>
      </c>
      <c r="M146" s="37" t="str">
        <f t="shared" si="16"/>
        <v>91-8(15)</v>
      </c>
      <c r="N146" s="38">
        <f t="shared" si="15"/>
        <v>0</v>
      </c>
      <c r="O146" s="38">
        <f t="shared" si="15"/>
        <v>0</v>
      </c>
      <c r="P146" s="38" t="str">
        <f t="shared" si="17"/>
        <v>174,04</v>
      </c>
      <c r="Q146" s="39">
        <f t="shared" si="18"/>
        <v>2.0099999999999909</v>
      </c>
      <c r="R146" s="39" t="str">
        <f t="shared" si="19"/>
        <v>172,03</v>
      </c>
      <c r="S146" s="45"/>
    </row>
    <row r="147" spans="2:19">
      <c r="B147" s="35">
        <v>140</v>
      </c>
      <c r="C147" s="36"/>
      <c r="D147" s="36"/>
      <c r="E147" s="36"/>
      <c r="F147" t="s">
        <v>855</v>
      </c>
      <c r="G147" t="s">
        <v>313</v>
      </c>
      <c r="H147" t="s">
        <v>703</v>
      </c>
      <c r="J147" s="43">
        <v>140</v>
      </c>
      <c r="K147" s="37" t="str">
        <f t="shared" si="14"/>
        <v>В15-140</v>
      </c>
      <c r="L147" s="37" t="str">
        <f t="shared" si="14"/>
        <v>173,92</v>
      </c>
      <c r="M147" s="37" t="str">
        <f t="shared" si="16"/>
        <v>91-8(15)</v>
      </c>
      <c r="N147" s="38">
        <f t="shared" si="15"/>
        <v>0</v>
      </c>
      <c r="O147" s="38">
        <f t="shared" si="15"/>
        <v>0</v>
      </c>
      <c r="P147" s="38" t="str">
        <f t="shared" si="17"/>
        <v>173,92</v>
      </c>
      <c r="Q147" s="39">
        <f t="shared" si="18"/>
        <v>1.8199999999999932</v>
      </c>
      <c r="R147" s="39" t="str">
        <f t="shared" si="19"/>
        <v>172,10</v>
      </c>
      <c r="S147" s="45"/>
    </row>
    <row r="148" spans="2:19">
      <c r="B148" s="35">
        <v>141</v>
      </c>
      <c r="C148" s="36"/>
      <c r="D148" s="36"/>
      <c r="E148" s="36"/>
      <c r="F148" t="s">
        <v>856</v>
      </c>
      <c r="G148" t="s">
        <v>664</v>
      </c>
      <c r="H148" t="s">
        <v>857</v>
      </c>
      <c r="J148" s="43">
        <v>141</v>
      </c>
      <c r="K148" s="37" t="str">
        <f t="shared" si="14"/>
        <v>В15-141</v>
      </c>
      <c r="L148" s="37" t="str">
        <f t="shared" si="14"/>
        <v>173,58</v>
      </c>
      <c r="M148" s="37" t="str">
        <f t="shared" si="16"/>
        <v>91-8(15)</v>
      </c>
      <c r="N148" s="38">
        <f t="shared" si="15"/>
        <v>0</v>
      </c>
      <c r="O148" s="38">
        <f t="shared" si="15"/>
        <v>0</v>
      </c>
      <c r="P148" s="38" t="str">
        <f t="shared" si="17"/>
        <v>173,58</v>
      </c>
      <c r="Q148" s="39">
        <f t="shared" si="18"/>
        <v>1.75</v>
      </c>
      <c r="R148" s="39" t="str">
        <f t="shared" si="19"/>
        <v>171,83</v>
      </c>
      <c r="S148" s="45"/>
    </row>
    <row r="149" spans="2:19">
      <c r="B149" s="35">
        <v>142</v>
      </c>
      <c r="C149" s="36"/>
      <c r="D149" s="36"/>
      <c r="E149" s="36"/>
      <c r="F149" t="s">
        <v>858</v>
      </c>
      <c r="G149" t="s">
        <v>859</v>
      </c>
      <c r="H149" t="s">
        <v>860</v>
      </c>
      <c r="J149" s="43">
        <v>142</v>
      </c>
      <c r="K149" s="37" t="str">
        <f t="shared" si="14"/>
        <v>В15-142</v>
      </c>
      <c r="L149" s="37" t="str">
        <f t="shared" si="14"/>
        <v>173,77</v>
      </c>
      <c r="M149" s="37" t="str">
        <f t="shared" si="16"/>
        <v>91-8(15)</v>
      </c>
      <c r="N149" s="38">
        <f t="shared" si="15"/>
        <v>0</v>
      </c>
      <c r="O149" s="38">
        <f t="shared" si="15"/>
        <v>0</v>
      </c>
      <c r="P149" s="38" t="str">
        <f t="shared" si="17"/>
        <v>173,77</v>
      </c>
      <c r="Q149" s="39">
        <f t="shared" si="18"/>
        <v>2.6200000000000045</v>
      </c>
      <c r="R149" s="39" t="str">
        <f t="shared" si="19"/>
        <v>171,15</v>
      </c>
      <c r="S149" s="45"/>
    </row>
    <row r="150" spans="2:19">
      <c r="B150" s="35">
        <v>143</v>
      </c>
      <c r="C150" s="36"/>
      <c r="D150" s="36"/>
      <c r="E150" s="36"/>
      <c r="F150" t="s">
        <v>861</v>
      </c>
      <c r="G150" t="s">
        <v>310</v>
      </c>
      <c r="H150" t="s">
        <v>862</v>
      </c>
      <c r="J150" s="43">
        <v>143</v>
      </c>
      <c r="K150" s="37" t="str">
        <f t="shared" si="14"/>
        <v>В15-143</v>
      </c>
      <c r="L150" s="37" t="str">
        <f t="shared" si="14"/>
        <v>173,90</v>
      </c>
      <c r="M150" s="37" t="str">
        <f t="shared" si="16"/>
        <v>91-8(15)</v>
      </c>
      <c r="N150" s="38">
        <f t="shared" si="15"/>
        <v>0</v>
      </c>
      <c r="O150" s="38">
        <f t="shared" si="15"/>
        <v>0</v>
      </c>
      <c r="P150" s="38" t="str">
        <f t="shared" si="17"/>
        <v>173,90</v>
      </c>
      <c r="Q150" s="39">
        <f t="shared" si="18"/>
        <v>2.0999999999999943</v>
      </c>
      <c r="R150" s="39" t="str">
        <f t="shared" si="19"/>
        <v>171,80</v>
      </c>
      <c r="S150" s="45"/>
    </row>
    <row r="151" spans="2:19">
      <c r="B151" s="35">
        <v>144</v>
      </c>
      <c r="C151" s="36"/>
      <c r="D151" s="36"/>
      <c r="E151" s="36"/>
      <c r="F151" t="s">
        <v>863</v>
      </c>
      <c r="G151" t="s">
        <v>745</v>
      </c>
      <c r="H151" t="s">
        <v>864</v>
      </c>
      <c r="J151" s="43">
        <v>144</v>
      </c>
      <c r="K151" s="37" t="str">
        <f t="shared" si="14"/>
        <v>В15-144</v>
      </c>
      <c r="L151" s="37" t="str">
        <f t="shared" si="14"/>
        <v>173,74</v>
      </c>
      <c r="M151" s="37" t="str">
        <f t="shared" si="16"/>
        <v>91-8(15)</v>
      </c>
      <c r="N151" s="38">
        <f t="shared" si="15"/>
        <v>0</v>
      </c>
      <c r="O151" s="38">
        <f t="shared" si="15"/>
        <v>0</v>
      </c>
      <c r="P151" s="38" t="str">
        <f t="shared" si="17"/>
        <v>173,74</v>
      </c>
      <c r="Q151" s="39">
        <f t="shared" si="18"/>
        <v>1.8400000000000034</v>
      </c>
      <c r="R151" s="39" t="str">
        <f t="shared" si="19"/>
        <v>171,90</v>
      </c>
      <c r="S151" s="45"/>
    </row>
    <row r="152" spans="2:19">
      <c r="B152" s="35">
        <v>145</v>
      </c>
      <c r="C152" s="36"/>
      <c r="D152" s="36"/>
      <c r="E152" s="36"/>
      <c r="F152" t="s">
        <v>865</v>
      </c>
      <c r="G152" t="s">
        <v>866</v>
      </c>
      <c r="H152" t="s">
        <v>867</v>
      </c>
      <c r="J152" s="43">
        <v>145</v>
      </c>
      <c r="K152" s="37" t="str">
        <f t="shared" si="14"/>
        <v>В15-145</v>
      </c>
      <c r="L152" s="37" t="str">
        <f t="shared" si="14"/>
        <v>173,84</v>
      </c>
      <c r="M152" s="37" t="str">
        <f t="shared" si="16"/>
        <v>91-8(15)</v>
      </c>
      <c r="N152" s="38">
        <f t="shared" si="15"/>
        <v>0</v>
      </c>
      <c r="O152" s="38">
        <f t="shared" si="15"/>
        <v>0</v>
      </c>
      <c r="P152" s="38" t="str">
        <f t="shared" si="17"/>
        <v>173,84</v>
      </c>
      <c r="Q152" s="39">
        <f t="shared" si="18"/>
        <v>1.9000000000000057</v>
      </c>
      <c r="R152" s="39" t="str">
        <f t="shared" si="19"/>
        <v>171,94</v>
      </c>
      <c r="S152" s="45"/>
    </row>
    <row r="153" spans="2:19">
      <c r="B153" s="35">
        <v>146</v>
      </c>
      <c r="C153" s="36"/>
      <c r="D153" s="36"/>
      <c r="E153" s="36"/>
      <c r="F153" t="s">
        <v>868</v>
      </c>
      <c r="G153" t="s">
        <v>869</v>
      </c>
      <c r="H153" t="s">
        <v>870</v>
      </c>
      <c r="J153" s="43">
        <v>146</v>
      </c>
      <c r="K153" s="37" t="str">
        <f t="shared" si="14"/>
        <v>В15-146</v>
      </c>
      <c r="L153" s="37" t="str">
        <f t="shared" si="14"/>
        <v>173,75</v>
      </c>
      <c r="M153" s="37" t="str">
        <f t="shared" si="16"/>
        <v>91-8(15)</v>
      </c>
      <c r="N153" s="38">
        <f t="shared" si="15"/>
        <v>0</v>
      </c>
      <c r="O153" s="38">
        <f t="shared" si="15"/>
        <v>0</v>
      </c>
      <c r="P153" s="38" t="str">
        <f t="shared" si="17"/>
        <v>173,75</v>
      </c>
      <c r="Q153" s="39">
        <f t="shared" si="18"/>
        <v>2.1899999999999977</v>
      </c>
      <c r="R153" s="39" t="str">
        <f t="shared" si="19"/>
        <v>171,56</v>
      </c>
      <c r="S153" s="45"/>
    </row>
    <row r="154" spans="2:19">
      <c r="B154" s="35">
        <v>147</v>
      </c>
      <c r="C154" s="36"/>
      <c r="D154" s="36"/>
      <c r="E154" s="36"/>
      <c r="F154" t="s">
        <v>871</v>
      </c>
      <c r="G154" s="47">
        <v>173.45</v>
      </c>
      <c r="H154" t="s">
        <v>872</v>
      </c>
      <c r="J154" s="43">
        <v>147</v>
      </c>
      <c r="K154" s="37" t="str">
        <f t="shared" si="14"/>
        <v>В15-147</v>
      </c>
      <c r="L154" s="37">
        <f t="shared" si="14"/>
        <v>173.45</v>
      </c>
      <c r="M154" s="37" t="str">
        <f t="shared" si="16"/>
        <v>91-8(15)</v>
      </c>
      <c r="N154" s="38">
        <f t="shared" si="15"/>
        <v>0</v>
      </c>
      <c r="O154" s="38">
        <f t="shared" si="15"/>
        <v>0</v>
      </c>
      <c r="P154" s="38">
        <f t="shared" si="17"/>
        <v>173.45</v>
      </c>
      <c r="Q154" s="39">
        <f t="shared" si="18"/>
        <v>1.8499999999999943</v>
      </c>
      <c r="R154" s="39" t="str">
        <f t="shared" si="19"/>
        <v>171,60</v>
      </c>
      <c r="S154" s="45"/>
    </row>
    <row r="155" spans="2:19">
      <c r="B155" s="35">
        <v>148</v>
      </c>
      <c r="C155" s="36"/>
      <c r="D155" s="36"/>
      <c r="E155" s="36"/>
      <c r="F155" t="s">
        <v>873</v>
      </c>
      <c r="G155" t="s">
        <v>87</v>
      </c>
      <c r="H155" t="s">
        <v>867</v>
      </c>
      <c r="J155" s="43">
        <v>148</v>
      </c>
      <c r="K155" s="37" t="str">
        <f t="shared" si="14"/>
        <v>В15-148</v>
      </c>
      <c r="L155" s="37" t="str">
        <f t="shared" si="14"/>
        <v>173,94</v>
      </c>
      <c r="M155" s="37" t="str">
        <f t="shared" si="16"/>
        <v>91-8(15)</v>
      </c>
      <c r="N155" s="38">
        <f t="shared" si="15"/>
        <v>0</v>
      </c>
      <c r="O155" s="38">
        <f t="shared" si="15"/>
        <v>0</v>
      </c>
      <c r="P155" s="38" t="str">
        <f t="shared" si="17"/>
        <v>173,94</v>
      </c>
      <c r="Q155" s="39">
        <f t="shared" si="18"/>
        <v>2</v>
      </c>
      <c r="R155" s="39" t="str">
        <f t="shared" si="19"/>
        <v>171,94</v>
      </c>
      <c r="S155" s="45"/>
    </row>
    <row r="156" spans="2:19">
      <c r="B156" s="35">
        <v>149</v>
      </c>
      <c r="C156" s="36"/>
      <c r="D156" s="36"/>
      <c r="E156" s="36"/>
      <c r="F156" t="s">
        <v>874</v>
      </c>
      <c r="G156" t="s">
        <v>212</v>
      </c>
      <c r="H156" t="s">
        <v>875</v>
      </c>
      <c r="J156" s="43">
        <v>149</v>
      </c>
      <c r="K156" s="37" t="str">
        <f t="shared" si="14"/>
        <v>В15-149</v>
      </c>
      <c r="L156" s="37" t="str">
        <f t="shared" si="14"/>
        <v>173,25</v>
      </c>
      <c r="M156" s="37" t="str">
        <f t="shared" si="16"/>
        <v>91-8(15)</v>
      </c>
      <c r="N156" s="38">
        <f t="shared" si="15"/>
        <v>0</v>
      </c>
      <c r="O156" s="38">
        <f t="shared" si="15"/>
        <v>0</v>
      </c>
      <c r="P156" s="38" t="str">
        <f t="shared" si="17"/>
        <v>173,25</v>
      </c>
      <c r="Q156" s="39">
        <f t="shared" si="18"/>
        <v>1.3300000000000125</v>
      </c>
      <c r="R156" s="39" t="str">
        <f t="shared" si="19"/>
        <v>171,92</v>
      </c>
      <c r="S156" s="45"/>
    </row>
    <row r="157" spans="2:19">
      <c r="B157" s="35">
        <v>150</v>
      </c>
      <c r="C157" s="36"/>
      <c r="D157" s="36"/>
      <c r="E157" s="36"/>
      <c r="F157" t="s">
        <v>876</v>
      </c>
      <c r="G157" t="s">
        <v>184</v>
      </c>
      <c r="H157" t="s">
        <v>877</v>
      </c>
      <c r="J157" s="43">
        <v>150</v>
      </c>
      <c r="K157" s="37" t="str">
        <f t="shared" si="14"/>
        <v>В15-150</v>
      </c>
      <c r="L157" s="37" t="str">
        <f t="shared" si="14"/>
        <v>173,15</v>
      </c>
      <c r="M157" s="37" t="str">
        <f t="shared" si="16"/>
        <v>91-8(15)</v>
      </c>
      <c r="N157" s="38">
        <f t="shared" si="15"/>
        <v>0</v>
      </c>
      <c r="O157" s="38">
        <f t="shared" si="15"/>
        <v>0</v>
      </c>
      <c r="P157" s="38" t="str">
        <f t="shared" si="17"/>
        <v>173,15</v>
      </c>
      <c r="Q157" s="39">
        <f t="shared" si="18"/>
        <v>1.1299999999999955</v>
      </c>
      <c r="R157" s="39" t="str">
        <f t="shared" si="19"/>
        <v>172,02</v>
      </c>
      <c r="S157" s="45"/>
    </row>
    <row r="158" spans="2:19">
      <c r="B158" s="35">
        <v>151</v>
      </c>
      <c r="C158" s="36"/>
      <c r="D158" s="36"/>
      <c r="E158" s="36"/>
      <c r="F158" t="s">
        <v>878</v>
      </c>
      <c r="G158" t="s">
        <v>454</v>
      </c>
      <c r="H158" t="s">
        <v>248</v>
      </c>
      <c r="J158" s="43">
        <v>151</v>
      </c>
      <c r="K158" s="37" t="str">
        <f t="shared" si="14"/>
        <v>В15-151</v>
      </c>
      <c r="L158" s="37" t="str">
        <f t="shared" si="14"/>
        <v>174,28</v>
      </c>
      <c r="M158" s="37" t="str">
        <f t="shared" si="16"/>
        <v>91-8(15)</v>
      </c>
      <c r="N158" s="38">
        <f t="shared" si="15"/>
        <v>0</v>
      </c>
      <c r="O158" s="38">
        <f t="shared" si="15"/>
        <v>0</v>
      </c>
      <c r="P158" s="38" t="str">
        <f t="shared" si="17"/>
        <v>174,28</v>
      </c>
      <c r="Q158" s="39">
        <f t="shared" si="18"/>
        <v>1.8900000000000148</v>
      </c>
      <c r="R158" s="39" t="str">
        <f t="shared" si="19"/>
        <v>172,39</v>
      </c>
      <c r="S158" s="45"/>
    </row>
    <row r="159" spans="2:19">
      <c r="B159" s="35">
        <v>152</v>
      </c>
      <c r="C159" s="36"/>
      <c r="D159" s="36"/>
      <c r="E159" s="36"/>
      <c r="F159" t="s">
        <v>879</v>
      </c>
      <c r="G159" t="s">
        <v>611</v>
      </c>
      <c r="H159" t="s">
        <v>121</v>
      </c>
      <c r="J159" s="43">
        <v>152</v>
      </c>
      <c r="K159" s="37" t="str">
        <f t="shared" si="14"/>
        <v>В15-152</v>
      </c>
      <c r="L159" s="37" t="str">
        <f t="shared" si="14"/>
        <v>174,32</v>
      </c>
      <c r="M159" s="37" t="str">
        <f t="shared" si="16"/>
        <v>91-8(15)</v>
      </c>
      <c r="N159" s="38">
        <f t="shared" si="15"/>
        <v>0</v>
      </c>
      <c r="O159" s="38">
        <f t="shared" si="15"/>
        <v>0</v>
      </c>
      <c r="P159" s="38" t="str">
        <f t="shared" si="17"/>
        <v>174,32</v>
      </c>
      <c r="Q159" s="39">
        <f t="shared" si="18"/>
        <v>1.6200000000000045</v>
      </c>
      <c r="R159" s="39" t="str">
        <f t="shared" si="19"/>
        <v>172,70</v>
      </c>
      <c r="S159" s="45"/>
    </row>
    <row r="160" spans="2:19">
      <c r="B160" s="35">
        <v>153</v>
      </c>
      <c r="C160" s="36"/>
      <c r="D160" s="36"/>
      <c r="E160" s="36"/>
      <c r="F160" t="s">
        <v>880</v>
      </c>
      <c r="G160" t="s">
        <v>881</v>
      </c>
      <c r="H160" t="s">
        <v>248</v>
      </c>
      <c r="J160" s="43">
        <v>153</v>
      </c>
      <c r="K160" s="37" t="str">
        <f t="shared" si="14"/>
        <v>В15-153</v>
      </c>
      <c r="L160" s="37" t="str">
        <f t="shared" si="14"/>
        <v>174,26</v>
      </c>
      <c r="M160" s="37" t="str">
        <f t="shared" si="16"/>
        <v>91-8(15)</v>
      </c>
      <c r="N160" s="38">
        <f t="shared" si="15"/>
        <v>0</v>
      </c>
      <c r="O160" s="38">
        <f t="shared" si="15"/>
        <v>0</v>
      </c>
      <c r="P160" s="38" t="str">
        <f t="shared" si="17"/>
        <v>174,26</v>
      </c>
      <c r="Q160" s="39">
        <f t="shared" si="18"/>
        <v>1.8700000000000045</v>
      </c>
      <c r="R160" s="39" t="str">
        <f t="shared" si="19"/>
        <v>172,39</v>
      </c>
      <c r="S160" s="45"/>
    </row>
    <row r="161" spans="2:19">
      <c r="B161" s="35">
        <v>154</v>
      </c>
      <c r="C161" s="36"/>
      <c r="D161" s="36"/>
      <c r="E161" s="36"/>
      <c r="F161" t="s">
        <v>882</v>
      </c>
      <c r="G161" t="s">
        <v>881</v>
      </c>
      <c r="H161" t="s">
        <v>649</v>
      </c>
      <c r="J161" s="43">
        <v>154</v>
      </c>
      <c r="K161" s="37" t="str">
        <f t="shared" si="14"/>
        <v>В15-154</v>
      </c>
      <c r="L161" s="37" t="str">
        <f t="shared" si="14"/>
        <v>174,26</v>
      </c>
      <c r="M161" s="37" t="str">
        <f t="shared" si="16"/>
        <v>91-8(15)</v>
      </c>
      <c r="N161" s="38">
        <f t="shared" si="15"/>
        <v>0</v>
      </c>
      <c r="O161" s="38">
        <f t="shared" si="15"/>
        <v>0</v>
      </c>
      <c r="P161" s="38" t="str">
        <f t="shared" si="17"/>
        <v>174,26</v>
      </c>
      <c r="Q161" s="39">
        <f t="shared" si="18"/>
        <v>1.9099999999999966</v>
      </c>
      <c r="R161" s="39" t="str">
        <f t="shared" si="19"/>
        <v>172,35</v>
      </c>
      <c r="S161" s="45"/>
    </row>
    <row r="162" spans="2:19">
      <c r="B162" s="35">
        <v>155</v>
      </c>
      <c r="C162" s="36"/>
      <c r="D162" s="36"/>
      <c r="E162" s="36"/>
      <c r="F162" t="s">
        <v>883</v>
      </c>
      <c r="G162" t="s">
        <v>884</v>
      </c>
      <c r="H162" t="s">
        <v>885</v>
      </c>
      <c r="J162" s="43">
        <v>155</v>
      </c>
      <c r="K162" s="37" t="str">
        <f t="shared" si="14"/>
        <v>В15-155</v>
      </c>
      <c r="L162" s="37" t="str">
        <f t="shared" si="14"/>
        <v>174,25</v>
      </c>
      <c r="M162" s="37" t="str">
        <f t="shared" si="16"/>
        <v>91-8(15)</v>
      </c>
      <c r="N162" s="38">
        <f t="shared" si="15"/>
        <v>0</v>
      </c>
      <c r="O162" s="38">
        <f t="shared" si="15"/>
        <v>0</v>
      </c>
      <c r="P162" s="38" t="str">
        <f t="shared" si="17"/>
        <v>174,25</v>
      </c>
      <c r="Q162" s="39">
        <f t="shared" si="18"/>
        <v>1.9399999999999977</v>
      </c>
      <c r="R162" s="39" t="str">
        <f t="shared" si="19"/>
        <v>172,31</v>
      </c>
      <c r="S162" s="45"/>
    </row>
    <row r="163" spans="2:19">
      <c r="B163" s="35">
        <v>156</v>
      </c>
      <c r="C163" s="36"/>
      <c r="D163" s="36"/>
      <c r="E163" s="36"/>
      <c r="F163" t="s">
        <v>886</v>
      </c>
      <c r="G163" t="s">
        <v>396</v>
      </c>
      <c r="H163" t="s">
        <v>588</v>
      </c>
      <c r="J163" s="43">
        <v>156</v>
      </c>
      <c r="K163" s="37" t="str">
        <f t="shared" si="14"/>
        <v>В15-156</v>
      </c>
      <c r="L163" s="37" t="str">
        <f t="shared" si="14"/>
        <v>174,22</v>
      </c>
      <c r="M163" s="37" t="str">
        <f t="shared" si="16"/>
        <v>91-8(15)</v>
      </c>
      <c r="N163" s="38">
        <f t="shared" si="15"/>
        <v>0</v>
      </c>
      <c r="O163" s="38">
        <f t="shared" si="15"/>
        <v>0</v>
      </c>
      <c r="P163" s="38" t="str">
        <f t="shared" si="17"/>
        <v>174,22</v>
      </c>
      <c r="Q163" s="39">
        <f t="shared" si="18"/>
        <v>2.0200000000000102</v>
      </c>
      <c r="R163" s="39" t="str">
        <f t="shared" si="19"/>
        <v>172,20</v>
      </c>
      <c r="S163" s="45"/>
    </row>
    <row r="164" spans="2:19">
      <c r="B164" s="35">
        <v>157</v>
      </c>
      <c r="C164" s="36"/>
      <c r="D164" s="36"/>
      <c r="E164" s="36"/>
      <c r="F164" t="s">
        <v>887</v>
      </c>
      <c r="G164" t="s">
        <v>888</v>
      </c>
      <c r="H164" t="s">
        <v>644</v>
      </c>
      <c r="J164" s="43">
        <v>157</v>
      </c>
      <c r="K164" s="37" t="str">
        <f t="shared" si="14"/>
        <v>В15-157</v>
      </c>
      <c r="L164" s="37" t="str">
        <f t="shared" si="14"/>
        <v>174,46</v>
      </c>
      <c r="M164" s="37" t="str">
        <f t="shared" si="16"/>
        <v>91-8(15)</v>
      </c>
      <c r="N164" s="38">
        <f t="shared" si="15"/>
        <v>0</v>
      </c>
      <c r="O164" s="38">
        <f t="shared" si="15"/>
        <v>0</v>
      </c>
      <c r="P164" s="38" t="str">
        <f t="shared" si="17"/>
        <v>174,46</v>
      </c>
      <c r="Q164" s="39">
        <f t="shared" si="18"/>
        <v>2.0600000000000023</v>
      </c>
      <c r="R164" s="39" t="str">
        <f t="shared" si="19"/>
        <v>172,40</v>
      </c>
      <c r="S164" s="45"/>
    </row>
    <row r="165" spans="2:19">
      <c r="B165" s="35">
        <v>158</v>
      </c>
      <c r="C165" s="36"/>
      <c r="D165" s="36"/>
      <c r="E165" s="36"/>
      <c r="F165" t="s">
        <v>889</v>
      </c>
      <c r="G165" t="s">
        <v>99</v>
      </c>
      <c r="H165" t="s">
        <v>890</v>
      </c>
      <c r="J165" s="43">
        <v>158</v>
      </c>
      <c r="K165" s="37" t="str">
        <f t="shared" si="14"/>
        <v>В15-158</v>
      </c>
      <c r="L165" s="37" t="str">
        <f t="shared" si="14"/>
        <v>174,10</v>
      </c>
      <c r="M165" s="37" t="str">
        <f t="shared" si="16"/>
        <v>91-8(15)</v>
      </c>
      <c r="N165" s="38">
        <f t="shared" si="15"/>
        <v>0</v>
      </c>
      <c r="O165" s="38">
        <f t="shared" si="15"/>
        <v>0</v>
      </c>
      <c r="P165" s="38" t="str">
        <f t="shared" si="17"/>
        <v>174,10</v>
      </c>
      <c r="Q165" s="39">
        <f t="shared" si="18"/>
        <v>1.8799999999999955</v>
      </c>
      <c r="R165" s="39" t="str">
        <f t="shared" si="19"/>
        <v>172,22</v>
      </c>
      <c r="S165" s="45"/>
    </row>
    <row r="166" spans="2:19">
      <c r="B166" s="35">
        <v>159</v>
      </c>
      <c r="C166" s="36"/>
      <c r="D166" s="36"/>
      <c r="E166" s="36"/>
      <c r="F166" t="s">
        <v>891</v>
      </c>
      <c r="G166" t="s">
        <v>833</v>
      </c>
      <c r="H166" t="s">
        <v>836</v>
      </c>
      <c r="J166" s="43">
        <v>159</v>
      </c>
      <c r="K166" s="37" t="str">
        <f t="shared" si="14"/>
        <v>В15-159</v>
      </c>
      <c r="L166" s="37" t="str">
        <f t="shared" si="14"/>
        <v>173,99</v>
      </c>
      <c r="M166" s="37" t="str">
        <f t="shared" si="16"/>
        <v>91-8(15)</v>
      </c>
      <c r="N166" s="38">
        <f t="shared" si="15"/>
        <v>0</v>
      </c>
      <c r="O166" s="38">
        <f t="shared" si="15"/>
        <v>0</v>
      </c>
      <c r="P166" s="38" t="str">
        <f t="shared" si="17"/>
        <v>173,99</v>
      </c>
      <c r="Q166" s="39">
        <f t="shared" si="18"/>
        <v>1.8400000000000034</v>
      </c>
      <c r="R166" s="39" t="str">
        <f t="shared" si="19"/>
        <v>172,15</v>
      </c>
      <c r="S166" s="45"/>
    </row>
    <row r="167" spans="2:19">
      <c r="B167" s="35">
        <v>160</v>
      </c>
      <c r="C167" s="36"/>
      <c r="D167" s="36"/>
      <c r="E167" s="36"/>
      <c r="F167" t="s">
        <v>892</v>
      </c>
      <c r="G167" t="s">
        <v>893</v>
      </c>
      <c r="H167" t="s">
        <v>894</v>
      </c>
      <c r="J167" s="43">
        <v>160</v>
      </c>
      <c r="K167" s="37" t="str">
        <f t="shared" si="14"/>
        <v>В15-160</v>
      </c>
      <c r="L167" s="37" t="str">
        <f t="shared" si="14"/>
        <v>173,78</v>
      </c>
      <c r="M167" s="37" t="str">
        <f t="shared" si="16"/>
        <v>91-8(15)</v>
      </c>
      <c r="N167" s="38">
        <f t="shared" si="15"/>
        <v>0</v>
      </c>
      <c r="O167" s="38">
        <f t="shared" si="15"/>
        <v>0</v>
      </c>
      <c r="P167" s="38" t="str">
        <f t="shared" si="17"/>
        <v>173,78</v>
      </c>
      <c r="Q167" s="39">
        <f t="shared" si="18"/>
        <v>1.5500000000000114</v>
      </c>
      <c r="R167" s="39" t="str">
        <f t="shared" si="19"/>
        <v>172,23</v>
      </c>
      <c r="S167" s="45"/>
    </row>
    <row r="168" spans="2:19">
      <c r="B168" s="35">
        <v>161</v>
      </c>
      <c r="C168" s="36"/>
      <c r="D168" s="36"/>
      <c r="E168" s="36"/>
      <c r="F168" t="s">
        <v>895</v>
      </c>
      <c r="G168" t="s">
        <v>112</v>
      </c>
      <c r="H168" t="s">
        <v>896</v>
      </c>
      <c r="J168" s="43">
        <v>161</v>
      </c>
      <c r="K168" s="37" t="str">
        <f t="shared" si="14"/>
        <v>В15-161</v>
      </c>
      <c r="L168" s="37" t="str">
        <f t="shared" si="14"/>
        <v>173,52</v>
      </c>
      <c r="M168" s="37" t="str">
        <f t="shared" si="16"/>
        <v>91-8(15)</v>
      </c>
      <c r="N168" s="38">
        <f t="shared" si="15"/>
        <v>0</v>
      </c>
      <c r="O168" s="38">
        <f t="shared" si="15"/>
        <v>0</v>
      </c>
      <c r="P168" s="38" t="str">
        <f t="shared" si="17"/>
        <v>173,52</v>
      </c>
      <c r="Q168" s="39">
        <f t="shared" si="18"/>
        <v>2.0400000000000205</v>
      </c>
      <c r="R168" s="39" t="str">
        <f t="shared" si="19"/>
        <v>171,48</v>
      </c>
      <c r="S168" s="45"/>
    </row>
    <row r="169" spans="2:19">
      <c r="B169" s="35">
        <v>162</v>
      </c>
      <c r="C169" s="36"/>
      <c r="D169" s="36"/>
      <c r="E169" s="36"/>
      <c r="F169" t="s">
        <v>897</v>
      </c>
      <c r="G169" t="s">
        <v>869</v>
      </c>
      <c r="H169" t="s">
        <v>898</v>
      </c>
      <c r="J169" s="43">
        <v>162</v>
      </c>
      <c r="K169" s="37" t="str">
        <f t="shared" si="14"/>
        <v>В15-162</v>
      </c>
      <c r="L169" s="37" t="str">
        <f t="shared" si="14"/>
        <v>173,75</v>
      </c>
      <c r="M169" s="37" t="str">
        <f t="shared" si="16"/>
        <v>91-8(15)</v>
      </c>
      <c r="N169" s="38">
        <f t="shared" si="15"/>
        <v>0</v>
      </c>
      <c r="O169" s="38">
        <f t="shared" si="15"/>
        <v>0</v>
      </c>
      <c r="P169" s="38" t="str">
        <f t="shared" si="17"/>
        <v>173,75</v>
      </c>
      <c r="Q169" s="39">
        <f t="shared" si="18"/>
        <v>1.9900000000000091</v>
      </c>
      <c r="R169" s="39" t="str">
        <f t="shared" si="19"/>
        <v>171,76</v>
      </c>
      <c r="S169" s="45"/>
    </row>
    <row r="170" spans="2:19">
      <c r="B170" s="35">
        <v>163</v>
      </c>
      <c r="C170" s="36"/>
      <c r="D170" s="36"/>
      <c r="E170" s="36"/>
      <c r="F170" t="s">
        <v>899</v>
      </c>
      <c r="G170" t="s">
        <v>679</v>
      </c>
      <c r="H170" t="s">
        <v>900</v>
      </c>
      <c r="J170" s="43">
        <v>163</v>
      </c>
      <c r="K170" s="37" t="str">
        <f t="shared" si="14"/>
        <v>В15-163</v>
      </c>
      <c r="L170" s="37" t="str">
        <f t="shared" si="14"/>
        <v>173,86</v>
      </c>
      <c r="M170" s="37" t="str">
        <f t="shared" si="16"/>
        <v>91-8(15)</v>
      </c>
      <c r="N170" s="38">
        <f t="shared" si="15"/>
        <v>0</v>
      </c>
      <c r="O170" s="38">
        <f t="shared" si="15"/>
        <v>0</v>
      </c>
      <c r="P170" s="38" t="str">
        <f t="shared" si="17"/>
        <v>173,86</v>
      </c>
      <c r="Q170" s="39">
        <f t="shared" si="18"/>
        <v>1.8000000000000114</v>
      </c>
      <c r="R170" s="39" t="str">
        <f t="shared" si="19"/>
        <v>172,06</v>
      </c>
      <c r="S170" s="45"/>
    </row>
    <row r="171" spans="2:19">
      <c r="B171" s="35">
        <v>164</v>
      </c>
      <c r="C171" s="36"/>
      <c r="D171" s="36"/>
      <c r="E171" s="36"/>
      <c r="F171" t="s">
        <v>901</v>
      </c>
      <c r="G171" t="s">
        <v>859</v>
      </c>
      <c r="H171" t="s">
        <v>902</v>
      </c>
      <c r="J171" s="43">
        <v>164</v>
      </c>
      <c r="K171" s="37" t="str">
        <f t="shared" si="14"/>
        <v>В15-164</v>
      </c>
      <c r="L171" s="37" t="str">
        <f t="shared" si="14"/>
        <v>173,77</v>
      </c>
      <c r="M171" s="37" t="str">
        <f t="shared" si="16"/>
        <v>91-8(15)</v>
      </c>
      <c r="N171" s="38">
        <f t="shared" si="15"/>
        <v>0</v>
      </c>
      <c r="O171" s="38">
        <f t="shared" si="15"/>
        <v>0</v>
      </c>
      <c r="P171" s="38" t="str">
        <f t="shared" si="17"/>
        <v>173,77</v>
      </c>
      <c r="Q171" s="39">
        <f t="shared" si="18"/>
        <v>1.8000000000000114</v>
      </c>
      <c r="R171" s="39" t="str">
        <f t="shared" si="19"/>
        <v>171,97</v>
      </c>
      <c r="S171" s="45"/>
    </row>
    <row r="172" spans="2:19">
      <c r="B172" s="35">
        <v>165</v>
      </c>
      <c r="C172" s="36"/>
      <c r="D172" s="36"/>
      <c r="E172" s="36"/>
      <c r="F172" t="s">
        <v>903</v>
      </c>
      <c r="G172" t="s">
        <v>366</v>
      </c>
      <c r="H172" t="s">
        <v>703</v>
      </c>
      <c r="J172" s="43">
        <v>165</v>
      </c>
      <c r="K172" s="37" t="str">
        <f t="shared" si="14"/>
        <v>В15-165</v>
      </c>
      <c r="L172" s="37" t="str">
        <f t="shared" si="14"/>
        <v>174,01</v>
      </c>
      <c r="M172" s="37" t="str">
        <f t="shared" si="16"/>
        <v>91-8(15)</v>
      </c>
      <c r="N172" s="38">
        <f t="shared" si="15"/>
        <v>0</v>
      </c>
      <c r="O172" s="38">
        <f t="shared" si="15"/>
        <v>0</v>
      </c>
      <c r="P172" s="38" t="str">
        <f t="shared" si="17"/>
        <v>174,01</v>
      </c>
      <c r="Q172" s="39">
        <f t="shared" si="18"/>
        <v>1.9099999999999966</v>
      </c>
      <c r="R172" s="39" t="str">
        <f t="shared" si="19"/>
        <v>172,10</v>
      </c>
      <c r="S172" s="45"/>
    </row>
    <row r="173" spans="2:19">
      <c r="B173" s="35">
        <v>166</v>
      </c>
      <c r="C173" s="36"/>
      <c r="D173" s="36"/>
      <c r="E173" s="36"/>
      <c r="F173" t="s">
        <v>904</v>
      </c>
      <c r="G173" t="s">
        <v>905</v>
      </c>
      <c r="H173" t="s">
        <v>906</v>
      </c>
      <c r="J173" s="43">
        <v>166</v>
      </c>
      <c r="K173" s="37" t="str">
        <f t="shared" si="14"/>
        <v>В15-166</v>
      </c>
      <c r="L173" s="37" t="str">
        <f t="shared" si="14"/>
        <v>174,94</v>
      </c>
      <c r="M173" s="37" t="str">
        <f t="shared" si="16"/>
        <v>91-8(15)</v>
      </c>
      <c r="N173" s="38">
        <f t="shared" si="15"/>
        <v>0</v>
      </c>
      <c r="O173" s="38">
        <f t="shared" si="15"/>
        <v>0</v>
      </c>
      <c r="P173" s="38" t="str">
        <f t="shared" si="17"/>
        <v>174,94</v>
      </c>
      <c r="Q173" s="39">
        <f t="shared" si="18"/>
        <v>1.8000000000000114</v>
      </c>
      <c r="R173" s="39" t="str">
        <f t="shared" si="19"/>
        <v>173,14</v>
      </c>
      <c r="S173" s="45"/>
    </row>
    <row r="174" spans="2:19">
      <c r="B174" s="35">
        <v>167</v>
      </c>
      <c r="C174" s="36"/>
      <c r="D174" s="36"/>
      <c r="E174" s="36"/>
      <c r="F174" t="s">
        <v>907</v>
      </c>
      <c r="G174" t="s">
        <v>83</v>
      </c>
      <c r="H174" t="s">
        <v>908</v>
      </c>
      <c r="J174" s="43">
        <v>167</v>
      </c>
      <c r="K174" s="37" t="str">
        <f t="shared" si="14"/>
        <v>В15-167</v>
      </c>
      <c r="L174" s="37" t="str">
        <f t="shared" si="14"/>
        <v>174,66</v>
      </c>
      <c r="M174" s="37" t="str">
        <f t="shared" si="16"/>
        <v>91-8(15)</v>
      </c>
      <c r="N174" s="38">
        <f t="shared" si="15"/>
        <v>0</v>
      </c>
      <c r="O174" s="38">
        <f t="shared" si="15"/>
        <v>0</v>
      </c>
      <c r="P174" s="38" t="str">
        <f t="shared" si="17"/>
        <v>174,66</v>
      </c>
      <c r="Q174" s="39">
        <f t="shared" si="18"/>
        <v>1.75</v>
      </c>
      <c r="R174" s="39" t="str">
        <f t="shared" si="19"/>
        <v>172,91</v>
      </c>
      <c r="S174" s="45"/>
    </row>
    <row r="175" spans="2:19">
      <c r="B175" s="35">
        <v>168</v>
      </c>
      <c r="C175" s="36"/>
      <c r="D175" s="36"/>
      <c r="E175" s="36"/>
      <c r="F175" t="s">
        <v>909</v>
      </c>
      <c r="G175" t="s">
        <v>176</v>
      </c>
      <c r="H175" t="s">
        <v>910</v>
      </c>
      <c r="J175" s="43">
        <v>168</v>
      </c>
      <c r="K175" s="37" t="str">
        <f t="shared" si="14"/>
        <v>В15-168</v>
      </c>
      <c r="L175" s="37" t="str">
        <f t="shared" si="14"/>
        <v>174,71</v>
      </c>
      <c r="M175" s="37" t="str">
        <f t="shared" si="16"/>
        <v>91-8(15)</v>
      </c>
      <c r="N175" s="38">
        <f t="shared" si="15"/>
        <v>0</v>
      </c>
      <c r="O175" s="38">
        <f t="shared" si="15"/>
        <v>0</v>
      </c>
      <c r="P175" s="38" t="str">
        <f t="shared" si="17"/>
        <v>174,71</v>
      </c>
      <c r="Q175" s="39">
        <f t="shared" si="18"/>
        <v>1.7300000000000182</v>
      </c>
      <c r="R175" s="39" t="str">
        <f t="shared" si="19"/>
        <v>172,98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91-8(15)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91-8(15)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91-8(15)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91-8(15)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91-8(15)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91-8(15)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91-8(15)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91-8(15)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91-8(15)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91-8(15)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91-8(15)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91-8(15)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91-8(15)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91-8(15)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91-8(15)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91-8(15)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91-8(15)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91-8(15)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91-8(15)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91-8(15)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91-8(15)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91-8(15)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91-8(15)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91-8(15)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91-8(15)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91-8(15)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91-8(15)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91-8(15)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91-8(15)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91-8(15)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91-8(15)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8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91-8(15)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G20" sqref="G2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6"/>
      <c r="K7" s="61"/>
      <c r="L7" s="68"/>
      <c r="M7" s="61"/>
      <c r="N7" s="32" t="s">
        <v>35</v>
      </c>
      <c r="O7" s="33" t="s">
        <v>36</v>
      </c>
      <c r="P7" s="61"/>
      <c r="Q7" s="61"/>
      <c r="R7" s="6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574</v>
      </c>
      <c r="G8" t="s">
        <v>348</v>
      </c>
      <c r="H8" t="s">
        <v>427</v>
      </c>
      <c r="J8" s="37">
        <v>1</v>
      </c>
      <c r="K8" s="37" t="str">
        <f t="shared" ref="K8:L47" si="0">F8</f>
        <v>В14-201</v>
      </c>
      <c r="L8" s="37" t="str">
        <f>G8</f>
        <v>177,13</v>
      </c>
      <c r="M8" s="37" t="str">
        <f>$L$2</f>
        <v>91-7(14)</v>
      </c>
      <c r="N8" s="38">
        <f t="shared" ref="N8:O47" si="1">C8</f>
        <v>0</v>
      </c>
      <c r="O8" s="38">
        <f t="shared" si="1"/>
        <v>0</v>
      </c>
      <c r="P8" s="38" t="str">
        <f>L8</f>
        <v>177,13</v>
      </c>
      <c r="Q8" s="39">
        <f>P8-R8</f>
        <v>1.9000000000000057</v>
      </c>
      <c r="R8" s="39" t="str">
        <f>H8</f>
        <v>175,23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575</v>
      </c>
      <c r="G9" t="s">
        <v>290</v>
      </c>
      <c r="H9" t="s">
        <v>445</v>
      </c>
      <c r="J9" s="37">
        <v>2</v>
      </c>
      <c r="K9" s="37" t="str">
        <f t="shared" si="0"/>
        <v>В14-202</v>
      </c>
      <c r="L9" s="37" t="str">
        <f t="shared" si="0"/>
        <v>176,98</v>
      </c>
      <c r="M9" s="37" t="str">
        <f t="shared" ref="M9:M72" si="2">$L$2</f>
        <v>91-7(14)</v>
      </c>
      <c r="N9" s="38">
        <f t="shared" si="1"/>
        <v>0</v>
      </c>
      <c r="O9" s="38">
        <f t="shared" si="1"/>
        <v>0</v>
      </c>
      <c r="P9" s="38" t="str">
        <f t="shared" ref="P9:P72" si="3">L9</f>
        <v>176,98</v>
      </c>
      <c r="Q9" s="39">
        <f t="shared" ref="Q9:Q72" si="4">P9-R9</f>
        <v>1.8799999999999955</v>
      </c>
      <c r="R9" s="39" t="str">
        <f t="shared" ref="R9:R72" si="5">H9</f>
        <v>175,10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576</v>
      </c>
      <c r="G10" t="s">
        <v>577</v>
      </c>
      <c r="H10" t="s">
        <v>578</v>
      </c>
      <c r="J10" s="43">
        <v>3</v>
      </c>
      <c r="K10" s="43" t="str">
        <f t="shared" si="0"/>
        <v>В14-203</v>
      </c>
      <c r="L10" s="37" t="str">
        <f t="shared" si="0"/>
        <v>177,56</v>
      </c>
      <c r="M10" s="37" t="str">
        <f t="shared" si="2"/>
        <v>91-7(14)</v>
      </c>
      <c r="N10" s="44">
        <f t="shared" si="1"/>
        <v>0</v>
      </c>
      <c r="O10" s="44">
        <f t="shared" si="1"/>
        <v>0</v>
      </c>
      <c r="P10" s="38" t="str">
        <f t="shared" si="3"/>
        <v>177,56</v>
      </c>
      <c r="Q10" s="39">
        <f t="shared" si="4"/>
        <v>2.1700000000000159</v>
      </c>
      <c r="R10" s="39" t="str">
        <f t="shared" si="5"/>
        <v>175,39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579</v>
      </c>
      <c r="G11" t="s">
        <v>93</v>
      </c>
      <c r="H11" t="s">
        <v>216</v>
      </c>
      <c r="J11" s="43">
        <v>4</v>
      </c>
      <c r="K11" s="43" t="str">
        <f t="shared" si="0"/>
        <v>В14-204</v>
      </c>
      <c r="L11" s="37" t="str">
        <f t="shared" si="0"/>
        <v>174,17</v>
      </c>
      <c r="M11" s="37" t="str">
        <f t="shared" si="2"/>
        <v>91-7(14)</v>
      </c>
      <c r="N11" s="44">
        <f t="shared" si="1"/>
        <v>0</v>
      </c>
      <c r="O11" s="44">
        <f t="shared" si="1"/>
        <v>0</v>
      </c>
      <c r="P11" s="38" t="str">
        <f t="shared" si="3"/>
        <v>174,17</v>
      </c>
      <c r="Q11" s="39">
        <f t="shared" si="4"/>
        <v>1.1499999999999773</v>
      </c>
      <c r="R11" s="39" t="str">
        <f t="shared" si="5"/>
        <v>173,02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J12" s="43">
        <v>5</v>
      </c>
      <c r="K12" s="43">
        <f t="shared" si="0"/>
        <v>0</v>
      </c>
      <c r="L12" s="37">
        <f t="shared" si="0"/>
        <v>0</v>
      </c>
      <c r="M12" s="37" t="str">
        <f t="shared" si="2"/>
        <v>91-7(14)</v>
      </c>
      <c r="N12" s="44">
        <f t="shared" si="1"/>
        <v>0</v>
      </c>
      <c r="O12" s="44">
        <f t="shared" si="1"/>
        <v>0</v>
      </c>
      <c r="P12" s="38">
        <f t="shared" si="3"/>
        <v>0</v>
      </c>
      <c r="Q12" s="39">
        <f t="shared" si="4"/>
        <v>0</v>
      </c>
      <c r="R12" s="39">
        <f t="shared" si="5"/>
        <v>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J13" s="43">
        <v>6</v>
      </c>
      <c r="K13" s="43">
        <f t="shared" si="0"/>
        <v>0</v>
      </c>
      <c r="L13" s="37">
        <f t="shared" si="0"/>
        <v>0</v>
      </c>
      <c r="M13" s="37" t="str">
        <f t="shared" si="2"/>
        <v>91-7(14)</v>
      </c>
      <c r="N13" s="44">
        <f t="shared" si="1"/>
        <v>0</v>
      </c>
      <c r="O13" s="44">
        <f t="shared" si="1"/>
        <v>0</v>
      </c>
      <c r="P13" s="38">
        <f t="shared" si="3"/>
        <v>0</v>
      </c>
      <c r="Q13" s="39">
        <f t="shared" si="4"/>
        <v>0</v>
      </c>
      <c r="R13" s="39">
        <f t="shared" si="5"/>
        <v>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J14" s="43">
        <v>7</v>
      </c>
      <c r="K14" s="43">
        <f t="shared" si="0"/>
        <v>0</v>
      </c>
      <c r="L14" s="37">
        <f t="shared" si="0"/>
        <v>0</v>
      </c>
      <c r="M14" s="37" t="str">
        <f t="shared" si="2"/>
        <v>91-7(14)</v>
      </c>
      <c r="N14" s="44">
        <f t="shared" si="1"/>
        <v>0</v>
      </c>
      <c r="O14" s="44">
        <f t="shared" si="1"/>
        <v>0</v>
      </c>
      <c r="P14" s="38">
        <f t="shared" si="3"/>
        <v>0</v>
      </c>
      <c r="Q14" s="39">
        <f t="shared" si="4"/>
        <v>0</v>
      </c>
      <c r="R14" s="39">
        <f t="shared" si="5"/>
        <v>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J15" s="37">
        <v>8</v>
      </c>
      <c r="K15" s="37">
        <f t="shared" si="0"/>
        <v>0</v>
      </c>
      <c r="L15" s="37">
        <f t="shared" si="0"/>
        <v>0</v>
      </c>
      <c r="M15" s="37" t="str">
        <f t="shared" si="2"/>
        <v>91-7(14)</v>
      </c>
      <c r="N15" s="38">
        <f t="shared" si="1"/>
        <v>0</v>
      </c>
      <c r="O15" s="38">
        <f t="shared" si="1"/>
        <v>0</v>
      </c>
      <c r="P15" s="38">
        <f t="shared" si="3"/>
        <v>0</v>
      </c>
      <c r="Q15" s="39">
        <f t="shared" si="4"/>
        <v>0</v>
      </c>
      <c r="R15" s="39">
        <f t="shared" si="5"/>
        <v>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J16" s="43">
        <v>9</v>
      </c>
      <c r="K16" s="43">
        <f t="shared" si="0"/>
        <v>0</v>
      </c>
      <c r="L16" s="37">
        <f t="shared" si="0"/>
        <v>0</v>
      </c>
      <c r="M16" s="37" t="str">
        <f t="shared" si="2"/>
        <v>91-7(14)</v>
      </c>
      <c r="N16" s="44">
        <f t="shared" si="1"/>
        <v>0</v>
      </c>
      <c r="O16" s="44">
        <f t="shared" si="1"/>
        <v>0</v>
      </c>
      <c r="P16" s="38">
        <f t="shared" si="3"/>
        <v>0</v>
      </c>
      <c r="Q16" s="39">
        <f t="shared" si="4"/>
        <v>0</v>
      </c>
      <c r="R16" s="39">
        <f t="shared" si="5"/>
        <v>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J17" s="43">
        <v>10</v>
      </c>
      <c r="K17" s="43">
        <f t="shared" si="0"/>
        <v>0</v>
      </c>
      <c r="L17" s="37">
        <f t="shared" si="0"/>
        <v>0</v>
      </c>
      <c r="M17" s="37" t="str">
        <f t="shared" si="2"/>
        <v>91-7(14)</v>
      </c>
      <c r="N17" s="44">
        <f t="shared" si="1"/>
        <v>0</v>
      </c>
      <c r="O17" s="44">
        <f t="shared" si="1"/>
        <v>0</v>
      </c>
      <c r="P17" s="38">
        <f t="shared" si="3"/>
        <v>0</v>
      </c>
      <c r="Q17" s="39">
        <f t="shared" si="4"/>
        <v>0</v>
      </c>
      <c r="R17" s="39">
        <f t="shared" si="5"/>
        <v>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J18" s="43">
        <v>11</v>
      </c>
      <c r="K18" s="43">
        <f t="shared" si="0"/>
        <v>0</v>
      </c>
      <c r="L18" s="37">
        <f t="shared" si="0"/>
        <v>0</v>
      </c>
      <c r="M18" s="37" t="str">
        <f t="shared" si="2"/>
        <v>91-7(14)</v>
      </c>
      <c r="N18" s="44">
        <f t="shared" si="1"/>
        <v>0</v>
      </c>
      <c r="O18" s="44">
        <f t="shared" si="1"/>
        <v>0</v>
      </c>
      <c r="P18" s="38">
        <f t="shared" si="3"/>
        <v>0</v>
      </c>
      <c r="Q18" s="39">
        <f t="shared" si="4"/>
        <v>0</v>
      </c>
      <c r="R18" s="39">
        <f t="shared" si="5"/>
        <v>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J19" s="43">
        <v>12</v>
      </c>
      <c r="K19" s="43">
        <f t="shared" si="0"/>
        <v>0</v>
      </c>
      <c r="L19" s="37">
        <f t="shared" si="0"/>
        <v>0</v>
      </c>
      <c r="M19" s="37" t="str">
        <f t="shared" si="2"/>
        <v>91-7(14)</v>
      </c>
      <c r="N19" s="44">
        <f t="shared" si="1"/>
        <v>0</v>
      </c>
      <c r="O19" s="44">
        <f t="shared" si="1"/>
        <v>0</v>
      </c>
      <c r="P19" s="38">
        <f t="shared" si="3"/>
        <v>0</v>
      </c>
      <c r="Q19" s="39">
        <f t="shared" si="4"/>
        <v>0</v>
      </c>
      <c r="R19" s="39">
        <f t="shared" si="5"/>
        <v>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J20" s="43">
        <v>13</v>
      </c>
      <c r="K20" s="43">
        <f t="shared" si="0"/>
        <v>0</v>
      </c>
      <c r="L20" s="37">
        <f t="shared" si="0"/>
        <v>0</v>
      </c>
      <c r="M20" s="37" t="str">
        <f t="shared" si="2"/>
        <v>91-7(14)</v>
      </c>
      <c r="N20" s="44">
        <f t="shared" si="1"/>
        <v>0</v>
      </c>
      <c r="O20" s="44">
        <f t="shared" si="1"/>
        <v>0</v>
      </c>
      <c r="P20" s="38">
        <f t="shared" si="3"/>
        <v>0</v>
      </c>
      <c r="Q20" s="39">
        <f t="shared" si="4"/>
        <v>0</v>
      </c>
      <c r="R20" s="39">
        <f t="shared" si="5"/>
        <v>0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J21" s="43">
        <v>14</v>
      </c>
      <c r="K21" s="43">
        <f t="shared" si="0"/>
        <v>0</v>
      </c>
      <c r="L21" s="37">
        <f t="shared" si="0"/>
        <v>0</v>
      </c>
      <c r="M21" s="37" t="str">
        <f t="shared" si="2"/>
        <v>91-7(14)</v>
      </c>
      <c r="N21" s="44">
        <f t="shared" si="1"/>
        <v>0</v>
      </c>
      <c r="O21" s="44">
        <f t="shared" si="1"/>
        <v>0</v>
      </c>
      <c r="P21" s="38">
        <f t="shared" si="3"/>
        <v>0</v>
      </c>
      <c r="Q21" s="39">
        <f t="shared" si="4"/>
        <v>0</v>
      </c>
      <c r="R21" s="39">
        <f t="shared" si="5"/>
        <v>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J22" s="43">
        <v>15</v>
      </c>
      <c r="K22" s="43">
        <f t="shared" si="0"/>
        <v>0</v>
      </c>
      <c r="L22" s="37">
        <f t="shared" si="0"/>
        <v>0</v>
      </c>
      <c r="M22" s="37" t="str">
        <f t="shared" si="2"/>
        <v>91-7(14)</v>
      </c>
      <c r="N22" s="44">
        <f t="shared" si="1"/>
        <v>0</v>
      </c>
      <c r="O22" s="44">
        <f t="shared" si="1"/>
        <v>0</v>
      </c>
      <c r="P22" s="38">
        <f t="shared" si="3"/>
        <v>0</v>
      </c>
      <c r="Q22" s="39">
        <f t="shared" si="4"/>
        <v>0</v>
      </c>
      <c r="R22" s="39">
        <f t="shared" si="5"/>
        <v>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J23" s="43">
        <v>16</v>
      </c>
      <c r="K23" s="43">
        <f t="shared" si="0"/>
        <v>0</v>
      </c>
      <c r="L23" s="37">
        <f t="shared" si="0"/>
        <v>0</v>
      </c>
      <c r="M23" s="37" t="str">
        <f t="shared" si="2"/>
        <v>91-7(14)</v>
      </c>
      <c r="N23" s="44">
        <f t="shared" si="1"/>
        <v>0</v>
      </c>
      <c r="O23" s="44">
        <f t="shared" si="1"/>
        <v>0</v>
      </c>
      <c r="P23" s="38">
        <f t="shared" si="3"/>
        <v>0</v>
      </c>
      <c r="Q23" s="39">
        <f t="shared" si="4"/>
        <v>0</v>
      </c>
      <c r="R23" s="39">
        <f t="shared" si="5"/>
        <v>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J24" s="43">
        <v>17</v>
      </c>
      <c r="K24" s="43">
        <f t="shared" si="0"/>
        <v>0</v>
      </c>
      <c r="L24" s="37">
        <f t="shared" si="0"/>
        <v>0</v>
      </c>
      <c r="M24" s="37" t="str">
        <f t="shared" si="2"/>
        <v>91-7(14)</v>
      </c>
      <c r="N24" s="44">
        <f t="shared" si="1"/>
        <v>0</v>
      </c>
      <c r="O24" s="44">
        <f t="shared" si="1"/>
        <v>0</v>
      </c>
      <c r="P24" s="38">
        <f t="shared" si="3"/>
        <v>0</v>
      </c>
      <c r="Q24" s="39">
        <f t="shared" si="4"/>
        <v>0</v>
      </c>
      <c r="R24" s="39">
        <f t="shared" si="5"/>
        <v>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J25" s="43">
        <v>18</v>
      </c>
      <c r="K25" s="43">
        <f t="shared" si="0"/>
        <v>0</v>
      </c>
      <c r="L25" s="37">
        <f t="shared" si="0"/>
        <v>0</v>
      </c>
      <c r="M25" s="37" t="str">
        <f t="shared" si="2"/>
        <v>91-7(14)</v>
      </c>
      <c r="N25" s="44">
        <f t="shared" si="1"/>
        <v>0</v>
      </c>
      <c r="O25" s="44">
        <f t="shared" si="1"/>
        <v>0</v>
      </c>
      <c r="P25" s="38">
        <f t="shared" si="3"/>
        <v>0</v>
      </c>
      <c r="Q25" s="39">
        <f t="shared" si="4"/>
        <v>0</v>
      </c>
      <c r="R25" s="39">
        <f t="shared" si="5"/>
        <v>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J26" s="43">
        <v>19</v>
      </c>
      <c r="K26" s="43">
        <f t="shared" si="0"/>
        <v>0</v>
      </c>
      <c r="L26" s="37">
        <f t="shared" si="0"/>
        <v>0</v>
      </c>
      <c r="M26" s="43" t="str">
        <f t="shared" si="2"/>
        <v>91-7(14)</v>
      </c>
      <c r="N26" s="44">
        <f t="shared" si="1"/>
        <v>0</v>
      </c>
      <c r="O26" s="44">
        <f t="shared" si="1"/>
        <v>0</v>
      </c>
      <c r="P26" s="38">
        <f t="shared" si="3"/>
        <v>0</v>
      </c>
      <c r="Q26" s="39">
        <f t="shared" si="4"/>
        <v>0</v>
      </c>
      <c r="R26" s="39">
        <f t="shared" si="5"/>
        <v>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J27" s="43">
        <v>20</v>
      </c>
      <c r="K27" s="37">
        <f t="shared" si="0"/>
        <v>0</v>
      </c>
      <c r="L27" s="37">
        <f t="shared" si="0"/>
        <v>0</v>
      </c>
      <c r="M27" s="37" t="str">
        <f t="shared" si="2"/>
        <v>91-7(14)</v>
      </c>
      <c r="N27" s="38">
        <f t="shared" si="1"/>
        <v>0</v>
      </c>
      <c r="O27" s="38">
        <f t="shared" si="1"/>
        <v>0</v>
      </c>
      <c r="P27" s="38">
        <f t="shared" si="3"/>
        <v>0</v>
      </c>
      <c r="Q27" s="39">
        <f t="shared" si="4"/>
        <v>0</v>
      </c>
      <c r="R27" s="39">
        <f t="shared" si="5"/>
        <v>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I28" s="42"/>
      <c r="J28" s="43">
        <v>21</v>
      </c>
      <c r="K28" s="37">
        <f t="shared" si="0"/>
        <v>0</v>
      </c>
      <c r="L28" s="37">
        <f t="shared" si="0"/>
        <v>0</v>
      </c>
      <c r="M28" s="37" t="str">
        <f t="shared" si="2"/>
        <v>91-7(14)</v>
      </c>
      <c r="N28" s="38">
        <f t="shared" si="1"/>
        <v>0</v>
      </c>
      <c r="O28" s="38">
        <f t="shared" si="1"/>
        <v>0</v>
      </c>
      <c r="P28" s="38">
        <f t="shared" si="3"/>
        <v>0</v>
      </c>
      <c r="Q28" s="39">
        <f t="shared" si="4"/>
        <v>0</v>
      </c>
      <c r="R28" s="39">
        <f t="shared" si="5"/>
        <v>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I29" s="42"/>
      <c r="J29" s="43">
        <v>22</v>
      </c>
      <c r="K29" s="37">
        <f t="shared" si="0"/>
        <v>0</v>
      </c>
      <c r="L29" s="37">
        <f t="shared" si="0"/>
        <v>0</v>
      </c>
      <c r="M29" s="37" t="str">
        <f t="shared" si="2"/>
        <v>91-7(14)</v>
      </c>
      <c r="N29" s="38">
        <f t="shared" si="1"/>
        <v>0</v>
      </c>
      <c r="O29" s="38">
        <f t="shared" si="1"/>
        <v>0</v>
      </c>
      <c r="P29" s="38">
        <f t="shared" si="3"/>
        <v>0</v>
      </c>
      <c r="Q29" s="39">
        <f t="shared" si="4"/>
        <v>0</v>
      </c>
      <c r="R29" s="39">
        <f t="shared" si="5"/>
        <v>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I30" s="42"/>
      <c r="J30" s="43">
        <v>23</v>
      </c>
      <c r="K30" s="37">
        <f t="shared" si="0"/>
        <v>0</v>
      </c>
      <c r="L30" s="37">
        <f t="shared" si="0"/>
        <v>0</v>
      </c>
      <c r="M30" s="37" t="str">
        <f t="shared" si="2"/>
        <v>91-7(14)</v>
      </c>
      <c r="N30" s="38">
        <f t="shared" si="1"/>
        <v>0</v>
      </c>
      <c r="O30" s="38">
        <f t="shared" si="1"/>
        <v>0</v>
      </c>
      <c r="P30" s="38">
        <f t="shared" si="3"/>
        <v>0</v>
      </c>
      <c r="Q30" s="39">
        <f t="shared" si="4"/>
        <v>0</v>
      </c>
      <c r="R30" s="39">
        <f t="shared" si="5"/>
        <v>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I31" s="42"/>
      <c r="J31" s="43">
        <v>24</v>
      </c>
      <c r="K31" s="37">
        <f t="shared" si="0"/>
        <v>0</v>
      </c>
      <c r="L31" s="37">
        <f t="shared" si="0"/>
        <v>0</v>
      </c>
      <c r="M31" s="37" t="str">
        <f t="shared" si="2"/>
        <v>91-7(14)</v>
      </c>
      <c r="N31" s="38">
        <f t="shared" si="1"/>
        <v>0</v>
      </c>
      <c r="O31" s="38">
        <f t="shared" si="1"/>
        <v>0</v>
      </c>
      <c r="P31" s="38">
        <f t="shared" si="3"/>
        <v>0</v>
      </c>
      <c r="Q31" s="39">
        <f t="shared" si="4"/>
        <v>0</v>
      </c>
      <c r="R31" s="39">
        <f t="shared" si="5"/>
        <v>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I32" s="42"/>
      <c r="J32" s="43">
        <v>25</v>
      </c>
      <c r="K32" s="37">
        <f t="shared" si="0"/>
        <v>0</v>
      </c>
      <c r="L32" s="37">
        <f t="shared" si="0"/>
        <v>0</v>
      </c>
      <c r="M32" s="37" t="str">
        <f t="shared" si="2"/>
        <v>91-7(14)</v>
      </c>
      <c r="N32" s="38">
        <f t="shared" si="1"/>
        <v>0</v>
      </c>
      <c r="O32" s="38">
        <f t="shared" si="1"/>
        <v>0</v>
      </c>
      <c r="P32" s="38">
        <f t="shared" si="3"/>
        <v>0</v>
      </c>
      <c r="Q32" s="39">
        <f t="shared" si="4"/>
        <v>0</v>
      </c>
      <c r="R32" s="39">
        <f t="shared" si="5"/>
        <v>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I33" s="42"/>
      <c r="J33" s="43">
        <v>26</v>
      </c>
      <c r="K33" s="37">
        <f t="shared" si="0"/>
        <v>0</v>
      </c>
      <c r="L33" s="37">
        <f t="shared" si="0"/>
        <v>0</v>
      </c>
      <c r="M33" s="37" t="str">
        <f t="shared" si="2"/>
        <v>91-7(14)</v>
      </c>
      <c r="N33" s="38">
        <f t="shared" si="1"/>
        <v>0</v>
      </c>
      <c r="O33" s="38">
        <f t="shared" si="1"/>
        <v>0</v>
      </c>
      <c r="P33" s="38">
        <f t="shared" si="3"/>
        <v>0</v>
      </c>
      <c r="Q33" s="39">
        <f t="shared" si="4"/>
        <v>0</v>
      </c>
      <c r="R33" s="39">
        <f t="shared" si="5"/>
        <v>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I34" s="42"/>
      <c r="J34" s="43">
        <v>27</v>
      </c>
      <c r="K34" s="37">
        <f t="shared" si="0"/>
        <v>0</v>
      </c>
      <c r="L34" s="37">
        <f t="shared" si="0"/>
        <v>0</v>
      </c>
      <c r="M34" s="37" t="str">
        <f t="shared" si="2"/>
        <v>91-7(14)</v>
      </c>
      <c r="N34" s="38">
        <f t="shared" si="1"/>
        <v>0</v>
      </c>
      <c r="O34" s="38">
        <f t="shared" si="1"/>
        <v>0</v>
      </c>
      <c r="P34" s="38">
        <f t="shared" si="3"/>
        <v>0</v>
      </c>
      <c r="Q34" s="39">
        <f t="shared" si="4"/>
        <v>0</v>
      </c>
      <c r="R34" s="39">
        <f t="shared" si="5"/>
        <v>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I35" s="42"/>
      <c r="J35" s="43">
        <v>28</v>
      </c>
      <c r="K35" s="37">
        <f t="shared" si="0"/>
        <v>0</v>
      </c>
      <c r="L35" s="37">
        <f t="shared" si="0"/>
        <v>0</v>
      </c>
      <c r="M35" s="37" t="str">
        <f t="shared" si="2"/>
        <v>91-7(14)</v>
      </c>
      <c r="N35" s="38">
        <f t="shared" si="1"/>
        <v>0</v>
      </c>
      <c r="O35" s="38">
        <f t="shared" si="1"/>
        <v>0</v>
      </c>
      <c r="P35" s="38">
        <f t="shared" si="3"/>
        <v>0</v>
      </c>
      <c r="Q35" s="39">
        <f t="shared" si="4"/>
        <v>0</v>
      </c>
      <c r="R35" s="39">
        <f t="shared" si="5"/>
        <v>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I36" s="42"/>
      <c r="J36" s="43">
        <v>29</v>
      </c>
      <c r="K36" s="37">
        <f t="shared" si="0"/>
        <v>0</v>
      </c>
      <c r="L36" s="37">
        <f t="shared" si="0"/>
        <v>0</v>
      </c>
      <c r="M36" s="37" t="str">
        <f t="shared" si="2"/>
        <v>91-7(14)</v>
      </c>
      <c r="N36" s="38">
        <f t="shared" si="1"/>
        <v>0</v>
      </c>
      <c r="O36" s="38">
        <f t="shared" si="1"/>
        <v>0</v>
      </c>
      <c r="P36" s="38">
        <f t="shared" si="3"/>
        <v>0</v>
      </c>
      <c r="Q36" s="39">
        <f t="shared" si="4"/>
        <v>0</v>
      </c>
      <c r="R36" s="39">
        <f t="shared" si="5"/>
        <v>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I37" s="42"/>
      <c r="J37" s="43">
        <v>30</v>
      </c>
      <c r="K37" s="37">
        <f t="shared" si="0"/>
        <v>0</v>
      </c>
      <c r="L37" s="37">
        <f t="shared" si="0"/>
        <v>0</v>
      </c>
      <c r="M37" s="37" t="str">
        <f t="shared" si="2"/>
        <v>91-7(14)</v>
      </c>
      <c r="N37" s="38">
        <f t="shared" si="1"/>
        <v>0</v>
      </c>
      <c r="O37" s="38">
        <f t="shared" si="1"/>
        <v>0</v>
      </c>
      <c r="P37" s="38">
        <f t="shared" si="3"/>
        <v>0</v>
      </c>
      <c r="Q37" s="39">
        <f t="shared" si="4"/>
        <v>0</v>
      </c>
      <c r="R37" s="39">
        <f t="shared" si="5"/>
        <v>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I38" s="42"/>
      <c r="J38" s="43">
        <v>31</v>
      </c>
      <c r="K38" s="37">
        <f t="shared" si="0"/>
        <v>0</v>
      </c>
      <c r="L38" s="37">
        <f t="shared" si="0"/>
        <v>0</v>
      </c>
      <c r="M38" s="37" t="str">
        <f t="shared" si="2"/>
        <v>91-7(14)</v>
      </c>
      <c r="N38" s="38">
        <f t="shared" si="1"/>
        <v>0</v>
      </c>
      <c r="O38" s="38">
        <f t="shared" si="1"/>
        <v>0</v>
      </c>
      <c r="P38" s="38">
        <f t="shared" si="3"/>
        <v>0</v>
      </c>
      <c r="Q38" s="39">
        <f t="shared" si="4"/>
        <v>0</v>
      </c>
      <c r="R38" s="39">
        <f t="shared" si="5"/>
        <v>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I39" s="42"/>
      <c r="J39" s="43">
        <v>32</v>
      </c>
      <c r="K39" s="37">
        <f t="shared" si="0"/>
        <v>0</v>
      </c>
      <c r="L39" s="37">
        <f t="shared" si="0"/>
        <v>0</v>
      </c>
      <c r="M39" s="37" t="str">
        <f t="shared" si="2"/>
        <v>91-7(14)</v>
      </c>
      <c r="N39" s="38">
        <f t="shared" si="1"/>
        <v>0</v>
      </c>
      <c r="O39" s="38">
        <f t="shared" si="1"/>
        <v>0</v>
      </c>
      <c r="P39" s="38">
        <f t="shared" si="3"/>
        <v>0</v>
      </c>
      <c r="Q39" s="39">
        <f t="shared" si="4"/>
        <v>0</v>
      </c>
      <c r="R39" s="39">
        <f t="shared" si="5"/>
        <v>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I40" s="42"/>
      <c r="J40" s="43">
        <v>33</v>
      </c>
      <c r="K40" s="37">
        <f t="shared" si="0"/>
        <v>0</v>
      </c>
      <c r="L40" s="37">
        <f t="shared" si="0"/>
        <v>0</v>
      </c>
      <c r="M40" s="37" t="str">
        <f t="shared" si="2"/>
        <v>91-7(14)</v>
      </c>
      <c r="N40" s="38">
        <f t="shared" si="1"/>
        <v>0</v>
      </c>
      <c r="O40" s="38">
        <f t="shared" si="1"/>
        <v>0</v>
      </c>
      <c r="P40" s="38">
        <f t="shared" si="3"/>
        <v>0</v>
      </c>
      <c r="Q40" s="39">
        <f t="shared" si="4"/>
        <v>0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I41" s="42"/>
      <c r="J41" s="43">
        <v>34</v>
      </c>
      <c r="K41" s="37">
        <f t="shared" si="0"/>
        <v>0</v>
      </c>
      <c r="L41" s="37">
        <f t="shared" si="0"/>
        <v>0</v>
      </c>
      <c r="M41" s="37" t="str">
        <f t="shared" si="2"/>
        <v>91-7(14)</v>
      </c>
      <c r="N41" s="38">
        <f t="shared" si="1"/>
        <v>0</v>
      </c>
      <c r="O41" s="38">
        <f t="shared" si="1"/>
        <v>0</v>
      </c>
      <c r="P41" s="38">
        <f t="shared" si="3"/>
        <v>0</v>
      </c>
      <c r="Q41" s="39">
        <f t="shared" si="4"/>
        <v>0</v>
      </c>
      <c r="R41" s="39">
        <f t="shared" si="5"/>
        <v>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I42" s="42"/>
      <c r="J42" s="43">
        <v>35</v>
      </c>
      <c r="K42" s="37">
        <f t="shared" si="0"/>
        <v>0</v>
      </c>
      <c r="L42" s="37">
        <f t="shared" si="0"/>
        <v>0</v>
      </c>
      <c r="M42" s="37" t="str">
        <f t="shared" si="2"/>
        <v>91-7(14)</v>
      </c>
      <c r="N42" s="38">
        <f t="shared" si="1"/>
        <v>0</v>
      </c>
      <c r="O42" s="38">
        <f t="shared" si="1"/>
        <v>0</v>
      </c>
      <c r="P42" s="38">
        <f t="shared" si="3"/>
        <v>0</v>
      </c>
      <c r="Q42" s="39">
        <f t="shared" si="4"/>
        <v>0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91-7(14)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91-7(14)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91-7(14)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91-7(14)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91-7(14)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91-7(14)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91-7(14)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91-7(14)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91-7(14)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91-7(14)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91-7(14)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91-7(14)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91-7(14)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91-7(14)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91-7(14)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91-7(14)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91-7(14)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91-7(14)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91-7(14)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91-7(14)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91-7(14)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91-7(14)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91-7(14)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91-7(14)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91-7(14)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91-7(14)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91-7(14)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91-7(14)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91-7(14)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91-7(14)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91-7(14)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91-7(14)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91-7(14)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91-7(14)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91-7(14)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91-7(14)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91-7(14)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91-7(14)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91-7(14)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91-7(14)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91-7(14)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91-7(14)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91-7(14)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91-7(14)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91-7(14)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91-7(14)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91-7(14)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91-7(14)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91-7(14)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91-7(14)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91-7(14)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91-7(14)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91-7(14)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91-7(14)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91-7(14)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91-7(14)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91-7(14)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91-7(14)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91-7(14)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91-7(14)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91-7(14)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91-7(14)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91-7(14)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91-7(14)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91-7(14)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91-7(14)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91-7(14)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91-7(14)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91-7(14)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91-7(14)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91-7(14)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91-7(14)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91-7(14)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91-7(14)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91-7(14)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91-7(14)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91-7(14)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91-7(14)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91-7(14)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91-7(14)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91-7(14)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91-7(14)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91-7(14)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91-7(14)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91-7(14)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91-7(14)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91-7(14)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91-7(14)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91-7(14)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91-7(14)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91-7(14)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91-7(14)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91-7(14)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91-7(14)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91-7(14)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91-7(14)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91-7(14)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91-7(14)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91-7(14)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91-7(14)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91-7(14)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91-7(14)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91-7(14)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91-7(14)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91-7(14)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91-7(14)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91-7(14)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91-7(14)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91-7(14)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91-7(14)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91-7(14)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91-7(14)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91-7(14)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91-7(14)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91-7(14)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91-7(14)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91-7(14)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91-7(14)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91-7(14)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91-7(14)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91-7(14)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91-7(14)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91-7(14)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G166" s="4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91-7(14)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G167" s="4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91-7(14)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G168" s="4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91-7(14)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G169" s="4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91-7(14)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G170" s="47"/>
      <c r="H170" s="47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91-7(14)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G171" s="4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91-7(14)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G172" s="4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91-7(14)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G173" s="4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91-7(14)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91-7(14)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91-7(14)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91-7(14)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91-7(14)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91-7(14)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91-7(14)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91-7(14)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91-7(14)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91-7(14)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91-7(14)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91-7(14)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91-7(14)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91-7(14)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91-7(14)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91-7(14)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91-7(14)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91-7(14)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91-7(14)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91-7(14)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91-7(14)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91-7(14)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91-7(14)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91-7(14)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91-7(14)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91-7(14)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91-7(14)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91-7(14)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91-7(14)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91-7(14)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91-7(14)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91-7(14)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91-7(14)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91-7(14)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8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91-7(14)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25" workbookViewId="0">
      <selection activeCell="K214" sqref="K21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6"/>
      <c r="K7" s="61"/>
      <c r="L7" s="68"/>
      <c r="M7" s="61"/>
      <c r="N7" s="32" t="s">
        <v>35</v>
      </c>
      <c r="O7" s="33" t="s">
        <v>36</v>
      </c>
      <c r="P7" s="61"/>
      <c r="Q7" s="61"/>
      <c r="R7" s="6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В14-1</v>
      </c>
      <c r="L8" s="37" t="str">
        <f>G8</f>
        <v>177,93</v>
      </c>
      <c r="M8" s="37" t="str">
        <f>$L$2</f>
        <v>91-7(14)</v>
      </c>
      <c r="N8" s="38">
        <f t="shared" ref="N8:O47" si="1">C8</f>
        <v>0</v>
      </c>
      <c r="O8" s="38">
        <f t="shared" si="1"/>
        <v>0</v>
      </c>
      <c r="P8" s="38" t="str">
        <f>L8</f>
        <v>177,93</v>
      </c>
      <c r="Q8" s="39">
        <f>P8-R8</f>
        <v>1.5600000000000023</v>
      </c>
      <c r="R8" s="39" t="str">
        <f>H8</f>
        <v>176,37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В14-2</v>
      </c>
      <c r="L9" s="37" t="str">
        <f t="shared" si="0"/>
        <v>178,01</v>
      </c>
      <c r="M9" s="37" t="str">
        <f t="shared" ref="M9:M72" si="2">$L$2</f>
        <v>91-7(14)</v>
      </c>
      <c r="N9" s="38">
        <f t="shared" si="1"/>
        <v>0</v>
      </c>
      <c r="O9" s="38">
        <f t="shared" si="1"/>
        <v>0</v>
      </c>
      <c r="P9" s="38" t="str">
        <f t="shared" ref="P9:P72" si="3">L9</f>
        <v>178,01</v>
      </c>
      <c r="Q9" s="39">
        <f t="shared" ref="Q9:Q72" si="4">P9-R9</f>
        <v>1.7299999999999898</v>
      </c>
      <c r="R9" s="39" t="str">
        <f t="shared" ref="R9:R72" si="5">H9</f>
        <v>176,28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В14-3</v>
      </c>
      <c r="L10" s="37" t="str">
        <f t="shared" si="0"/>
        <v>178,19</v>
      </c>
      <c r="M10" s="37" t="str">
        <f t="shared" si="2"/>
        <v>91-7(14)</v>
      </c>
      <c r="N10" s="44">
        <f t="shared" si="1"/>
        <v>0</v>
      </c>
      <c r="O10" s="44">
        <f t="shared" si="1"/>
        <v>0</v>
      </c>
      <c r="P10" s="38" t="str">
        <f t="shared" si="3"/>
        <v>178,19</v>
      </c>
      <c r="Q10" s="39">
        <f t="shared" si="4"/>
        <v>0.30000000000001137</v>
      </c>
      <c r="R10" s="39" t="str">
        <f t="shared" si="5"/>
        <v>177,89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В14-4</v>
      </c>
      <c r="L11" s="37" t="str">
        <f t="shared" si="0"/>
        <v>177,94</v>
      </c>
      <c r="M11" s="37" t="str">
        <f t="shared" si="2"/>
        <v>91-7(14)</v>
      </c>
      <c r="N11" s="44">
        <f t="shared" si="1"/>
        <v>0</v>
      </c>
      <c r="O11" s="44">
        <f t="shared" si="1"/>
        <v>0</v>
      </c>
      <c r="P11" s="38" t="str">
        <f t="shared" si="3"/>
        <v>177,94</v>
      </c>
      <c r="Q11" s="39">
        <f t="shared" si="4"/>
        <v>1.7299999999999898</v>
      </c>
      <c r="R11" s="39" t="str">
        <f t="shared" si="5"/>
        <v>176,21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В14-5</v>
      </c>
      <c r="L12" s="37" t="str">
        <f t="shared" si="0"/>
        <v>177,64</v>
      </c>
      <c r="M12" s="37" t="str">
        <f t="shared" si="2"/>
        <v>91-7(14)</v>
      </c>
      <c r="N12" s="44">
        <f t="shared" si="1"/>
        <v>0</v>
      </c>
      <c r="O12" s="44">
        <f t="shared" si="1"/>
        <v>0</v>
      </c>
      <c r="P12" s="38" t="str">
        <f t="shared" si="3"/>
        <v>177,64</v>
      </c>
      <c r="Q12" s="39">
        <f t="shared" si="4"/>
        <v>1.8599999999999852</v>
      </c>
      <c r="R12" s="39" t="str">
        <f t="shared" si="5"/>
        <v>175,78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В14-6</v>
      </c>
      <c r="L13" s="37" t="str">
        <f t="shared" si="0"/>
        <v>177,43</v>
      </c>
      <c r="M13" s="37" t="str">
        <f t="shared" si="2"/>
        <v>91-7(14)</v>
      </c>
      <c r="N13" s="44">
        <f t="shared" si="1"/>
        <v>0</v>
      </c>
      <c r="O13" s="44">
        <f t="shared" si="1"/>
        <v>0</v>
      </c>
      <c r="P13" s="38" t="str">
        <f t="shared" si="3"/>
        <v>177,43</v>
      </c>
      <c r="Q13" s="39">
        <f t="shared" si="4"/>
        <v>1.9800000000000182</v>
      </c>
      <c r="R13" s="39" t="str">
        <f t="shared" si="5"/>
        <v>175,45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В14-7</v>
      </c>
      <c r="L14" s="37" t="str">
        <f t="shared" si="0"/>
        <v>176,64</v>
      </c>
      <c r="M14" s="37" t="str">
        <f t="shared" si="2"/>
        <v>91-7(14)</v>
      </c>
      <c r="N14" s="44">
        <f t="shared" si="1"/>
        <v>0</v>
      </c>
      <c r="O14" s="44">
        <f t="shared" si="1"/>
        <v>0</v>
      </c>
      <c r="P14" s="38" t="str">
        <f t="shared" si="3"/>
        <v>176,64</v>
      </c>
      <c r="Q14" s="39">
        <f t="shared" si="4"/>
        <v>2.3999999999999773</v>
      </c>
      <c r="R14" s="39" t="str">
        <f t="shared" si="5"/>
        <v>174,24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59</v>
      </c>
      <c r="H15" t="s">
        <v>62</v>
      </c>
      <c r="J15" s="37">
        <v>8</v>
      </c>
      <c r="K15" s="37" t="str">
        <f t="shared" si="0"/>
        <v>В14-8</v>
      </c>
      <c r="L15" s="37" t="str">
        <f t="shared" si="0"/>
        <v>176,64</v>
      </c>
      <c r="M15" s="37" t="str">
        <f t="shared" si="2"/>
        <v>91-7(14)</v>
      </c>
      <c r="N15" s="38">
        <f t="shared" si="1"/>
        <v>0</v>
      </c>
      <c r="O15" s="38">
        <f t="shared" si="1"/>
        <v>0</v>
      </c>
      <c r="P15" s="38" t="str">
        <f t="shared" si="3"/>
        <v>176,64</v>
      </c>
      <c r="Q15" s="39">
        <f t="shared" si="4"/>
        <v>2.4099999999999966</v>
      </c>
      <c r="R15" s="39" t="str">
        <f t="shared" si="5"/>
        <v>174,23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В14-9</v>
      </c>
      <c r="L16" s="37" t="str">
        <f t="shared" si="0"/>
        <v>176,70</v>
      </c>
      <c r="M16" s="37" t="str">
        <f t="shared" si="2"/>
        <v>91-7(14)</v>
      </c>
      <c r="N16" s="44">
        <f t="shared" si="1"/>
        <v>0</v>
      </c>
      <c r="O16" s="44">
        <f t="shared" si="1"/>
        <v>0</v>
      </c>
      <c r="P16" s="38" t="str">
        <f t="shared" si="3"/>
        <v>176,70</v>
      </c>
      <c r="Q16" s="39">
        <f t="shared" si="4"/>
        <v>2.0499999999999829</v>
      </c>
      <c r="R16" s="39" t="str">
        <f t="shared" si="5"/>
        <v>174,65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В14-10</v>
      </c>
      <c r="L17" s="37" t="str">
        <f t="shared" si="0"/>
        <v>176,76</v>
      </c>
      <c r="M17" s="37" t="str">
        <f t="shared" si="2"/>
        <v>91-7(14)</v>
      </c>
      <c r="N17" s="44">
        <f t="shared" si="1"/>
        <v>0</v>
      </c>
      <c r="O17" s="44">
        <f t="shared" si="1"/>
        <v>0</v>
      </c>
      <c r="P17" s="38" t="str">
        <f t="shared" si="3"/>
        <v>176,76</v>
      </c>
      <c r="Q17" s="39">
        <f t="shared" si="4"/>
        <v>2.2599999999999909</v>
      </c>
      <c r="R17" s="39" t="str">
        <f t="shared" si="5"/>
        <v>174,50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В14-11</v>
      </c>
      <c r="L18" s="37" t="str">
        <f t="shared" si="0"/>
        <v>177,06</v>
      </c>
      <c r="M18" s="37" t="str">
        <f t="shared" si="2"/>
        <v>91-7(14)</v>
      </c>
      <c r="N18" s="44">
        <f t="shared" si="1"/>
        <v>0</v>
      </c>
      <c r="O18" s="44">
        <f t="shared" si="1"/>
        <v>0</v>
      </c>
      <c r="P18" s="38" t="str">
        <f t="shared" si="3"/>
        <v>177,06</v>
      </c>
      <c r="Q18" s="39">
        <f t="shared" si="4"/>
        <v>2.5099999999999909</v>
      </c>
      <c r="R18" s="39" t="str">
        <f t="shared" si="5"/>
        <v>174,55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В14-12</v>
      </c>
      <c r="L19" s="37" t="str">
        <f t="shared" si="0"/>
        <v>176,68</v>
      </c>
      <c r="M19" s="37" t="str">
        <f t="shared" si="2"/>
        <v>91-7(14)</v>
      </c>
      <c r="N19" s="44">
        <f t="shared" si="1"/>
        <v>0</v>
      </c>
      <c r="O19" s="44">
        <f t="shared" si="1"/>
        <v>0</v>
      </c>
      <c r="P19" s="38" t="str">
        <f t="shared" si="3"/>
        <v>176,68</v>
      </c>
      <c r="Q19" s="39">
        <f t="shared" si="4"/>
        <v>1.8400000000000034</v>
      </c>
      <c r="R19" s="39" t="str">
        <f t="shared" si="5"/>
        <v>174,84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В14-13</v>
      </c>
      <c r="L20" s="37" t="str">
        <f t="shared" si="0"/>
        <v>177,29</v>
      </c>
      <c r="M20" s="37" t="str">
        <f t="shared" si="2"/>
        <v>91-7(14)</v>
      </c>
      <c r="N20" s="44">
        <f t="shared" si="1"/>
        <v>0</v>
      </c>
      <c r="O20" s="44">
        <f t="shared" si="1"/>
        <v>0</v>
      </c>
      <c r="P20" s="38" t="str">
        <f t="shared" si="3"/>
        <v>177,29</v>
      </c>
      <c r="Q20" s="39">
        <f t="shared" si="4"/>
        <v>1.0300000000000011</v>
      </c>
      <c r="R20" s="39" t="str">
        <f t="shared" si="5"/>
        <v>176,26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В14-14</v>
      </c>
      <c r="L21" s="37" t="str">
        <f t="shared" si="0"/>
        <v>176,14</v>
      </c>
      <c r="M21" s="37" t="str">
        <f t="shared" si="2"/>
        <v>91-7(14)</v>
      </c>
      <c r="N21" s="44">
        <f t="shared" si="1"/>
        <v>0</v>
      </c>
      <c r="O21" s="44">
        <f t="shared" si="1"/>
        <v>0</v>
      </c>
      <c r="P21" s="38" t="str">
        <f t="shared" si="3"/>
        <v>176,14</v>
      </c>
      <c r="Q21" s="39">
        <f t="shared" si="4"/>
        <v>2.1699999999999875</v>
      </c>
      <c r="R21" s="39" t="str">
        <f t="shared" si="5"/>
        <v>173,97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В14-15</v>
      </c>
      <c r="L22" s="37" t="str">
        <f t="shared" si="0"/>
        <v>176,50</v>
      </c>
      <c r="M22" s="37" t="str">
        <f t="shared" si="2"/>
        <v>91-7(14)</v>
      </c>
      <c r="N22" s="44">
        <f t="shared" si="1"/>
        <v>0</v>
      </c>
      <c r="O22" s="44">
        <f t="shared" si="1"/>
        <v>0</v>
      </c>
      <c r="P22" s="38" t="str">
        <f t="shared" si="3"/>
        <v>176,50</v>
      </c>
      <c r="Q22" s="39">
        <f t="shared" si="4"/>
        <v>1.8400000000000034</v>
      </c>
      <c r="R22" s="39" t="str">
        <f t="shared" si="5"/>
        <v>174,66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79</v>
      </c>
      <c r="H23" t="s">
        <v>85</v>
      </c>
      <c r="J23" s="43">
        <v>16</v>
      </c>
      <c r="K23" s="43" t="str">
        <f t="shared" si="0"/>
        <v>В14-16</v>
      </c>
      <c r="L23" s="37" t="str">
        <f t="shared" si="0"/>
        <v>176,14</v>
      </c>
      <c r="M23" s="37" t="str">
        <f t="shared" si="2"/>
        <v>91-7(14)</v>
      </c>
      <c r="N23" s="44">
        <f t="shared" si="1"/>
        <v>0</v>
      </c>
      <c r="O23" s="44">
        <f t="shared" si="1"/>
        <v>0</v>
      </c>
      <c r="P23" s="38" t="str">
        <f t="shared" si="3"/>
        <v>176,14</v>
      </c>
      <c r="Q23" s="39">
        <f t="shared" si="4"/>
        <v>2.1599999999999966</v>
      </c>
      <c r="R23" s="39" t="str">
        <f t="shared" si="5"/>
        <v>173,98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79</v>
      </c>
      <c r="H24" t="s">
        <v>87</v>
      </c>
      <c r="J24" s="43">
        <v>17</v>
      </c>
      <c r="K24" s="43" t="str">
        <f t="shared" si="0"/>
        <v>В14-17</v>
      </c>
      <c r="L24" s="37" t="str">
        <f t="shared" si="0"/>
        <v>176,14</v>
      </c>
      <c r="M24" s="37" t="str">
        <f t="shared" si="2"/>
        <v>91-7(14)</v>
      </c>
      <c r="N24" s="44">
        <f t="shared" si="1"/>
        <v>0</v>
      </c>
      <c r="O24" s="44">
        <f t="shared" si="1"/>
        <v>0</v>
      </c>
      <c r="P24" s="38" t="str">
        <f t="shared" si="3"/>
        <v>176,14</v>
      </c>
      <c r="Q24" s="39">
        <f t="shared" si="4"/>
        <v>2.1999999999999886</v>
      </c>
      <c r="R24" s="39" t="str">
        <f t="shared" si="5"/>
        <v>173,94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В14-18</v>
      </c>
      <c r="L25" s="37" t="str">
        <f t="shared" si="0"/>
        <v>175,85</v>
      </c>
      <c r="M25" s="37" t="str">
        <f t="shared" si="2"/>
        <v>91-7(14)</v>
      </c>
      <c r="N25" s="44">
        <f t="shared" si="1"/>
        <v>0</v>
      </c>
      <c r="O25" s="44">
        <f t="shared" si="1"/>
        <v>0</v>
      </c>
      <c r="P25" s="38" t="str">
        <f t="shared" si="3"/>
        <v>175,85</v>
      </c>
      <c r="Q25" s="39">
        <f t="shared" si="4"/>
        <v>2.0499999999999829</v>
      </c>
      <c r="R25" s="39" t="str">
        <f t="shared" si="5"/>
        <v>173,80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В14-19</v>
      </c>
      <c r="L26" s="37" t="str">
        <f t="shared" si="0"/>
        <v>176,15</v>
      </c>
      <c r="M26" s="43" t="str">
        <f t="shared" si="2"/>
        <v>91-7(14)</v>
      </c>
      <c r="N26" s="44">
        <f t="shared" si="1"/>
        <v>0</v>
      </c>
      <c r="O26" s="44">
        <f t="shared" si="1"/>
        <v>0</v>
      </c>
      <c r="P26" s="38" t="str">
        <f t="shared" si="3"/>
        <v>176,15</v>
      </c>
      <c r="Q26" s="39">
        <f t="shared" si="4"/>
        <v>1.9800000000000182</v>
      </c>
      <c r="R26" s="39" t="str">
        <f t="shared" si="5"/>
        <v>174,17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В14-20</v>
      </c>
      <c r="L27" s="37" t="str">
        <f t="shared" si="0"/>
        <v>176,25</v>
      </c>
      <c r="M27" s="37" t="str">
        <f t="shared" si="2"/>
        <v>91-7(14)</v>
      </c>
      <c r="N27" s="38">
        <f t="shared" si="1"/>
        <v>0</v>
      </c>
      <c r="O27" s="38">
        <f t="shared" si="1"/>
        <v>0</v>
      </c>
      <c r="P27" s="38" t="str">
        <f t="shared" si="3"/>
        <v>176,25</v>
      </c>
      <c r="Q27" s="39">
        <f t="shared" si="4"/>
        <v>2.0999999999999943</v>
      </c>
      <c r="R27" s="39" t="str">
        <f t="shared" si="5"/>
        <v>174,15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99</v>
      </c>
      <c r="I28" s="42"/>
      <c r="J28" s="43">
        <v>21</v>
      </c>
      <c r="K28" s="37" t="str">
        <f t="shared" si="0"/>
        <v>В14-21</v>
      </c>
      <c r="L28" s="37" t="str">
        <f t="shared" si="0"/>
        <v>176,05</v>
      </c>
      <c r="M28" s="37" t="str">
        <f t="shared" si="2"/>
        <v>91-7(14)</v>
      </c>
      <c r="N28" s="38">
        <f t="shared" si="1"/>
        <v>0</v>
      </c>
      <c r="O28" s="38">
        <f t="shared" si="1"/>
        <v>0</v>
      </c>
      <c r="P28" s="38" t="str">
        <f t="shared" si="3"/>
        <v>176,05</v>
      </c>
      <c r="Q28" s="39">
        <f t="shared" si="4"/>
        <v>1.9500000000000171</v>
      </c>
      <c r="R28" s="39" t="str">
        <f t="shared" si="5"/>
        <v>174,10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100</v>
      </c>
      <c r="G29" t="s">
        <v>101</v>
      </c>
      <c r="H29" t="s">
        <v>96</v>
      </c>
      <c r="I29" s="42"/>
      <c r="J29" s="43">
        <v>22</v>
      </c>
      <c r="K29" s="37" t="str">
        <f t="shared" si="0"/>
        <v>В14-22</v>
      </c>
      <c r="L29" s="37" t="str">
        <f t="shared" si="0"/>
        <v>175,90</v>
      </c>
      <c r="M29" s="37" t="str">
        <f t="shared" si="2"/>
        <v>91-7(14)</v>
      </c>
      <c r="N29" s="38">
        <f t="shared" si="1"/>
        <v>0</v>
      </c>
      <c r="O29" s="38">
        <f t="shared" si="1"/>
        <v>0</v>
      </c>
      <c r="P29" s="38" t="str">
        <f t="shared" si="3"/>
        <v>175,90</v>
      </c>
      <c r="Q29" s="39">
        <f t="shared" si="4"/>
        <v>1.75</v>
      </c>
      <c r="R29" s="39" t="str">
        <f t="shared" si="5"/>
        <v>174,15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103</v>
      </c>
      <c r="H30" t="s">
        <v>104</v>
      </c>
      <c r="I30" s="42"/>
      <c r="J30" s="43">
        <v>23</v>
      </c>
      <c r="K30" s="37" t="str">
        <f t="shared" si="0"/>
        <v>В14-23</v>
      </c>
      <c r="L30" s="37" t="str">
        <f t="shared" si="0"/>
        <v>175,52</v>
      </c>
      <c r="M30" s="37" t="str">
        <f t="shared" si="2"/>
        <v>91-7(14)</v>
      </c>
      <c r="N30" s="38">
        <f t="shared" si="1"/>
        <v>0</v>
      </c>
      <c r="O30" s="38">
        <f t="shared" si="1"/>
        <v>0</v>
      </c>
      <c r="P30" s="38" t="str">
        <f t="shared" si="3"/>
        <v>175,52</v>
      </c>
      <c r="Q30" s="39">
        <f t="shared" si="4"/>
        <v>2.1000000000000227</v>
      </c>
      <c r="R30" s="39" t="str">
        <f t="shared" si="5"/>
        <v>173,42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105</v>
      </c>
      <c r="G31" t="s">
        <v>106</v>
      </c>
      <c r="H31" t="s">
        <v>107</v>
      </c>
      <c r="I31" s="42"/>
      <c r="J31" s="43">
        <v>24</v>
      </c>
      <c r="K31" s="37" t="str">
        <f t="shared" si="0"/>
        <v>В14-24</v>
      </c>
      <c r="L31" s="37" t="str">
        <f t="shared" si="0"/>
        <v>175,53</v>
      </c>
      <c r="M31" s="37" t="str">
        <f t="shared" si="2"/>
        <v>91-7(14)</v>
      </c>
      <c r="N31" s="38">
        <f t="shared" si="1"/>
        <v>0</v>
      </c>
      <c r="O31" s="38">
        <f t="shared" si="1"/>
        <v>0</v>
      </c>
      <c r="P31" s="38" t="str">
        <f t="shared" si="3"/>
        <v>175,53</v>
      </c>
      <c r="Q31" s="39">
        <f t="shared" si="4"/>
        <v>2.1299999999999955</v>
      </c>
      <c r="R31" s="39" t="str">
        <f t="shared" si="5"/>
        <v>173,40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108</v>
      </c>
      <c r="G32" t="s">
        <v>57</v>
      </c>
      <c r="H32" t="s">
        <v>109</v>
      </c>
      <c r="I32" s="42"/>
      <c r="J32" s="43">
        <v>25</v>
      </c>
      <c r="K32" s="37" t="str">
        <f t="shared" si="0"/>
        <v>В14-25</v>
      </c>
      <c r="L32" s="37" t="str">
        <f t="shared" si="0"/>
        <v>175,45</v>
      </c>
      <c r="M32" s="37" t="str">
        <f t="shared" si="2"/>
        <v>91-7(14)</v>
      </c>
      <c r="N32" s="38">
        <f t="shared" si="1"/>
        <v>0</v>
      </c>
      <c r="O32" s="38">
        <f t="shared" si="1"/>
        <v>0</v>
      </c>
      <c r="P32" s="38" t="str">
        <f t="shared" si="3"/>
        <v>175,45</v>
      </c>
      <c r="Q32" s="39">
        <f t="shared" si="4"/>
        <v>2.1799999999999784</v>
      </c>
      <c r="R32" s="39" t="str">
        <f t="shared" si="5"/>
        <v>173,27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111</v>
      </c>
      <c r="H33" t="s">
        <v>112</v>
      </c>
      <c r="I33" s="42"/>
      <c r="J33" s="43">
        <v>26</v>
      </c>
      <c r="K33" s="37" t="str">
        <f t="shared" si="0"/>
        <v>В14-26</v>
      </c>
      <c r="L33" s="37" t="str">
        <f t="shared" si="0"/>
        <v>175,60</v>
      </c>
      <c r="M33" s="37" t="str">
        <f t="shared" si="2"/>
        <v>91-7(14)</v>
      </c>
      <c r="N33" s="38">
        <f t="shared" si="1"/>
        <v>0</v>
      </c>
      <c r="O33" s="38">
        <f t="shared" si="1"/>
        <v>0</v>
      </c>
      <c r="P33" s="38" t="str">
        <f t="shared" si="3"/>
        <v>175,60</v>
      </c>
      <c r="Q33" s="39">
        <f t="shared" si="4"/>
        <v>2.0799999999999841</v>
      </c>
      <c r="R33" s="39" t="str">
        <f t="shared" si="5"/>
        <v>173,52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113</v>
      </c>
      <c r="G34" t="s">
        <v>114</v>
      </c>
      <c r="H34" t="s">
        <v>115</v>
      </c>
      <c r="I34" s="42"/>
      <c r="J34" s="43">
        <v>27</v>
      </c>
      <c r="K34" s="37" t="str">
        <f t="shared" si="0"/>
        <v>В14-27</v>
      </c>
      <c r="L34" s="37" t="str">
        <f t="shared" si="0"/>
        <v>175,19</v>
      </c>
      <c r="M34" s="37" t="str">
        <f t="shared" si="2"/>
        <v>91-7(14)</v>
      </c>
      <c r="N34" s="38">
        <f t="shared" si="1"/>
        <v>0</v>
      </c>
      <c r="O34" s="38">
        <f t="shared" si="1"/>
        <v>0</v>
      </c>
      <c r="P34" s="38" t="str">
        <f t="shared" si="3"/>
        <v>175,19</v>
      </c>
      <c r="Q34" s="39">
        <f t="shared" si="4"/>
        <v>2.4000000000000057</v>
      </c>
      <c r="R34" s="39" t="str">
        <f t="shared" si="5"/>
        <v>172,79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116</v>
      </c>
      <c r="G35" t="s">
        <v>117</v>
      </c>
      <c r="H35" t="s">
        <v>118</v>
      </c>
      <c r="I35" s="42"/>
      <c r="J35" s="43">
        <v>28</v>
      </c>
      <c r="K35" s="37" t="str">
        <f t="shared" si="0"/>
        <v>В14-28</v>
      </c>
      <c r="L35" s="37" t="str">
        <f t="shared" si="0"/>
        <v>175,27</v>
      </c>
      <c r="M35" s="37" t="str">
        <f t="shared" si="2"/>
        <v>91-7(14)</v>
      </c>
      <c r="N35" s="38">
        <f t="shared" si="1"/>
        <v>0</v>
      </c>
      <c r="O35" s="38">
        <f t="shared" si="1"/>
        <v>0</v>
      </c>
      <c r="P35" s="38" t="str">
        <f t="shared" si="3"/>
        <v>175,27</v>
      </c>
      <c r="Q35" s="39">
        <f t="shared" si="4"/>
        <v>2.1500000000000057</v>
      </c>
      <c r="R35" s="39" t="str">
        <f t="shared" si="5"/>
        <v>173,12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119</v>
      </c>
      <c r="G36" t="s">
        <v>120</v>
      </c>
      <c r="H36" t="s">
        <v>121</v>
      </c>
      <c r="I36" s="42"/>
      <c r="J36" s="43">
        <v>29</v>
      </c>
      <c r="K36" s="37" t="str">
        <f t="shared" si="0"/>
        <v>В14-29</v>
      </c>
      <c r="L36" s="37" t="str">
        <f t="shared" si="0"/>
        <v>174,72</v>
      </c>
      <c r="M36" s="37" t="str">
        <f t="shared" si="2"/>
        <v>91-7(14)</v>
      </c>
      <c r="N36" s="38">
        <f t="shared" si="1"/>
        <v>0</v>
      </c>
      <c r="O36" s="38">
        <f t="shared" si="1"/>
        <v>0</v>
      </c>
      <c r="P36" s="38" t="str">
        <f t="shared" si="3"/>
        <v>174,72</v>
      </c>
      <c r="Q36" s="39">
        <f t="shared" si="4"/>
        <v>2.0200000000000102</v>
      </c>
      <c r="R36" s="39" t="str">
        <f t="shared" si="5"/>
        <v>172,70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122</v>
      </c>
      <c r="G37" t="s">
        <v>123</v>
      </c>
      <c r="H37" t="s">
        <v>124</v>
      </c>
      <c r="I37" s="42"/>
      <c r="J37" s="43">
        <v>30</v>
      </c>
      <c r="K37" s="37" t="str">
        <f t="shared" si="0"/>
        <v>В14-30</v>
      </c>
      <c r="L37" s="37" t="str">
        <f t="shared" si="0"/>
        <v>174,85</v>
      </c>
      <c r="M37" s="37" t="str">
        <f t="shared" si="2"/>
        <v>91-7(14)</v>
      </c>
      <c r="N37" s="38">
        <f t="shared" si="1"/>
        <v>0</v>
      </c>
      <c r="O37" s="38">
        <f t="shared" si="1"/>
        <v>0</v>
      </c>
      <c r="P37" s="38" t="str">
        <f t="shared" si="3"/>
        <v>174,85</v>
      </c>
      <c r="Q37" s="39">
        <f t="shared" si="4"/>
        <v>2.1800000000000068</v>
      </c>
      <c r="R37" s="39" t="str">
        <f t="shared" si="5"/>
        <v>172,67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125</v>
      </c>
      <c r="G38" t="s">
        <v>126</v>
      </c>
      <c r="H38" t="s">
        <v>127</v>
      </c>
      <c r="I38" s="42"/>
      <c r="J38" s="43">
        <v>31</v>
      </c>
      <c r="K38" s="37" t="str">
        <f t="shared" si="0"/>
        <v>В14-31</v>
      </c>
      <c r="L38" s="37" t="str">
        <f t="shared" si="0"/>
        <v>174,75</v>
      </c>
      <c r="M38" s="37" t="str">
        <f t="shared" si="2"/>
        <v>91-7(14)</v>
      </c>
      <c r="N38" s="38">
        <f t="shared" si="1"/>
        <v>0</v>
      </c>
      <c r="O38" s="38">
        <f t="shared" si="1"/>
        <v>0</v>
      </c>
      <c r="P38" s="38" t="str">
        <f t="shared" si="3"/>
        <v>174,75</v>
      </c>
      <c r="Q38" s="39">
        <f t="shared" si="4"/>
        <v>1.4499999999999886</v>
      </c>
      <c r="R38" s="39" t="str">
        <f t="shared" si="5"/>
        <v>173,30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128</v>
      </c>
      <c r="G39" t="s">
        <v>68</v>
      </c>
      <c r="H39" t="s">
        <v>129</v>
      </c>
      <c r="I39" s="42"/>
      <c r="J39" s="43">
        <v>32</v>
      </c>
      <c r="K39" s="37" t="str">
        <f t="shared" si="0"/>
        <v>В14-32</v>
      </c>
      <c r="L39" s="37" t="str">
        <f t="shared" si="0"/>
        <v>174,50</v>
      </c>
      <c r="M39" s="37" t="str">
        <f t="shared" si="2"/>
        <v>91-7(14)</v>
      </c>
      <c r="N39" s="38">
        <f t="shared" si="1"/>
        <v>0</v>
      </c>
      <c r="O39" s="38">
        <f t="shared" si="1"/>
        <v>0</v>
      </c>
      <c r="P39" s="38" t="str">
        <f t="shared" si="3"/>
        <v>174,50</v>
      </c>
      <c r="Q39" s="39">
        <f t="shared" si="4"/>
        <v>1.6699999999999875</v>
      </c>
      <c r="R39" s="39" t="str">
        <f t="shared" si="5"/>
        <v>172,83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130</v>
      </c>
      <c r="G40" t="s">
        <v>131</v>
      </c>
      <c r="H40" t="s">
        <v>132</v>
      </c>
      <c r="I40" s="42"/>
      <c r="J40" s="43">
        <v>33</v>
      </c>
      <c r="K40" s="37" t="str">
        <f t="shared" si="0"/>
        <v>В14-33</v>
      </c>
      <c r="L40" s="37" t="str">
        <f t="shared" si="0"/>
        <v>174,59</v>
      </c>
      <c r="M40" s="37" t="str">
        <f t="shared" si="2"/>
        <v>91-7(14)</v>
      </c>
      <c r="N40" s="38">
        <f t="shared" si="1"/>
        <v>0</v>
      </c>
      <c r="O40" s="38">
        <f t="shared" si="1"/>
        <v>0</v>
      </c>
      <c r="P40" s="38" t="str">
        <f t="shared" si="3"/>
        <v>174,59</v>
      </c>
      <c r="Q40" s="39">
        <f t="shared" si="4"/>
        <v>2.5099999999999909</v>
      </c>
      <c r="R40" s="39" t="str">
        <f t="shared" si="5"/>
        <v>172,08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133</v>
      </c>
      <c r="G41" t="s">
        <v>134</v>
      </c>
      <c r="H41" t="s">
        <v>135</v>
      </c>
      <c r="I41" s="42"/>
      <c r="J41" s="43">
        <v>34</v>
      </c>
      <c r="K41" s="37" t="str">
        <f t="shared" si="0"/>
        <v>В14-34</v>
      </c>
      <c r="L41" s="37" t="str">
        <f t="shared" si="0"/>
        <v>174,51</v>
      </c>
      <c r="M41" s="37" t="str">
        <f t="shared" si="2"/>
        <v>91-7(14)</v>
      </c>
      <c r="N41" s="38">
        <f t="shared" si="1"/>
        <v>0</v>
      </c>
      <c r="O41" s="38">
        <f t="shared" si="1"/>
        <v>0</v>
      </c>
      <c r="P41" s="38" t="str">
        <f t="shared" si="3"/>
        <v>174,51</v>
      </c>
      <c r="Q41" s="39">
        <f t="shared" si="4"/>
        <v>2.0099999999999909</v>
      </c>
      <c r="R41" s="39" t="str">
        <f t="shared" si="5"/>
        <v>172,50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136</v>
      </c>
      <c r="G42" t="s">
        <v>137</v>
      </c>
      <c r="H42" t="s">
        <v>138</v>
      </c>
      <c r="I42" s="42"/>
      <c r="J42" s="43">
        <v>35</v>
      </c>
      <c r="K42" s="37" t="str">
        <f t="shared" si="0"/>
        <v>В14-35</v>
      </c>
      <c r="L42" s="37" t="str">
        <f t="shared" si="0"/>
        <v>174,69</v>
      </c>
      <c r="M42" s="37" t="str">
        <f t="shared" si="2"/>
        <v>91-7(14)</v>
      </c>
      <c r="N42" s="38">
        <f t="shared" si="1"/>
        <v>0</v>
      </c>
      <c r="O42" s="38">
        <f t="shared" si="1"/>
        <v>0</v>
      </c>
      <c r="P42" s="38" t="str">
        <f t="shared" si="3"/>
        <v>174,69</v>
      </c>
      <c r="Q42" s="39">
        <f t="shared" si="4"/>
        <v>2</v>
      </c>
      <c r="R42" s="39" t="str">
        <f t="shared" si="5"/>
        <v>172,69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139</v>
      </c>
      <c r="G43" t="s">
        <v>140</v>
      </c>
      <c r="H43" t="s">
        <v>107</v>
      </c>
      <c r="I43" s="42"/>
      <c r="J43" s="43">
        <v>36</v>
      </c>
      <c r="K43" s="37" t="str">
        <f t="shared" si="0"/>
        <v>В14-36</v>
      </c>
      <c r="L43" s="37" t="str">
        <f t="shared" si="0"/>
        <v>175,42</v>
      </c>
      <c r="M43" s="37" t="str">
        <f t="shared" si="2"/>
        <v>91-7(14)</v>
      </c>
      <c r="N43" s="38">
        <f t="shared" si="1"/>
        <v>0</v>
      </c>
      <c r="O43" s="38">
        <f t="shared" si="1"/>
        <v>0</v>
      </c>
      <c r="P43" s="38" t="str">
        <f t="shared" si="3"/>
        <v>175,42</v>
      </c>
      <c r="Q43" s="39">
        <f t="shared" si="4"/>
        <v>2.0199999999999818</v>
      </c>
      <c r="R43" s="39" t="str">
        <f t="shared" si="5"/>
        <v>173,40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141</v>
      </c>
      <c r="G44" t="s">
        <v>142</v>
      </c>
      <c r="H44" t="s">
        <v>143</v>
      </c>
      <c r="I44" s="42"/>
      <c r="J44" s="43">
        <v>37</v>
      </c>
      <c r="K44" s="37" t="str">
        <f t="shared" si="0"/>
        <v>В14-37</v>
      </c>
      <c r="L44" s="37" t="str">
        <f t="shared" si="0"/>
        <v>175,08</v>
      </c>
      <c r="M44" s="37" t="str">
        <f t="shared" si="2"/>
        <v>91-7(14)</v>
      </c>
      <c r="N44" s="38">
        <f t="shared" si="1"/>
        <v>0</v>
      </c>
      <c r="O44" s="38">
        <f t="shared" si="1"/>
        <v>0</v>
      </c>
      <c r="P44" s="38" t="str">
        <f t="shared" si="3"/>
        <v>175,08</v>
      </c>
      <c r="Q44" s="39">
        <f t="shared" si="4"/>
        <v>2.0100000000000193</v>
      </c>
      <c r="R44" s="39" t="str">
        <f t="shared" si="5"/>
        <v>173,07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144</v>
      </c>
      <c r="G45" t="s">
        <v>145</v>
      </c>
      <c r="H45" t="s">
        <v>146</v>
      </c>
      <c r="I45" s="42"/>
      <c r="J45" s="43">
        <v>38</v>
      </c>
      <c r="K45" s="37" t="str">
        <f t="shared" si="0"/>
        <v>В14-38</v>
      </c>
      <c r="L45" s="37" t="str">
        <f t="shared" si="0"/>
        <v>175,22</v>
      </c>
      <c r="M45" s="37" t="str">
        <f t="shared" si="2"/>
        <v>91-7(14)</v>
      </c>
      <c r="N45" s="38">
        <f t="shared" si="1"/>
        <v>0</v>
      </c>
      <c r="O45" s="38">
        <f t="shared" si="1"/>
        <v>0</v>
      </c>
      <c r="P45" s="38" t="str">
        <f t="shared" si="3"/>
        <v>175,22</v>
      </c>
      <c r="Q45" s="39">
        <f t="shared" si="4"/>
        <v>2.6200000000000045</v>
      </c>
      <c r="R45" s="39" t="str">
        <f t="shared" si="5"/>
        <v>172,60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147</v>
      </c>
      <c r="G46" t="s">
        <v>148</v>
      </c>
      <c r="H46" t="s">
        <v>149</v>
      </c>
      <c r="I46" s="42"/>
      <c r="J46" s="43">
        <v>39</v>
      </c>
      <c r="K46" s="37" t="str">
        <f t="shared" si="0"/>
        <v>В14-39</v>
      </c>
      <c r="L46" s="37" t="str">
        <f t="shared" si="0"/>
        <v>175,16</v>
      </c>
      <c r="M46" s="37" t="str">
        <f t="shared" si="2"/>
        <v>91-7(14)</v>
      </c>
      <c r="N46" s="38">
        <f t="shared" si="1"/>
        <v>0</v>
      </c>
      <c r="O46" s="38">
        <f t="shared" si="1"/>
        <v>0</v>
      </c>
      <c r="P46" s="38" t="str">
        <f t="shared" si="3"/>
        <v>175,16</v>
      </c>
      <c r="Q46" s="39">
        <f t="shared" si="4"/>
        <v>2</v>
      </c>
      <c r="R46" s="39" t="str">
        <f t="shared" si="5"/>
        <v>173,16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150</v>
      </c>
      <c r="G47" t="s">
        <v>151</v>
      </c>
      <c r="H47" t="s">
        <v>120</v>
      </c>
      <c r="I47" s="42"/>
      <c r="J47" s="43">
        <v>40</v>
      </c>
      <c r="K47" s="37" t="str">
        <f t="shared" si="0"/>
        <v>В14-40</v>
      </c>
      <c r="L47" s="37" t="str">
        <f t="shared" si="0"/>
        <v>175,91</v>
      </c>
      <c r="M47" s="37" t="str">
        <f t="shared" si="2"/>
        <v>91-7(14)</v>
      </c>
      <c r="N47" s="38">
        <f t="shared" si="1"/>
        <v>0</v>
      </c>
      <c r="O47" s="38">
        <f t="shared" si="1"/>
        <v>0</v>
      </c>
      <c r="P47" s="38" t="str">
        <f t="shared" si="3"/>
        <v>175,91</v>
      </c>
      <c r="Q47" s="39">
        <f t="shared" si="4"/>
        <v>1.1899999999999977</v>
      </c>
      <c r="R47" s="39" t="str">
        <f t="shared" si="5"/>
        <v>174,72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152</v>
      </c>
      <c r="G48" t="s">
        <v>151</v>
      </c>
      <c r="H48" t="s">
        <v>153</v>
      </c>
      <c r="I48" s="42"/>
      <c r="J48" s="43">
        <v>41</v>
      </c>
      <c r="K48" s="37" t="str">
        <f t="shared" ref="K48:L63" si="6">F48</f>
        <v>В14-41</v>
      </c>
      <c r="L48" s="37" t="str">
        <f t="shared" si="6"/>
        <v>175,91</v>
      </c>
      <c r="M48" s="37" t="str">
        <f t="shared" si="2"/>
        <v>91-7(14)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175,91</v>
      </c>
      <c r="Q48" s="39">
        <f t="shared" si="4"/>
        <v>1.0099999999999909</v>
      </c>
      <c r="R48" s="39" t="str">
        <f t="shared" si="5"/>
        <v>174,90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154</v>
      </c>
      <c r="G49" t="s">
        <v>155</v>
      </c>
      <c r="H49" t="s">
        <v>156</v>
      </c>
      <c r="I49" s="42"/>
      <c r="J49" s="43">
        <v>42</v>
      </c>
      <c r="K49" s="37" t="str">
        <f t="shared" si="6"/>
        <v>В14-42</v>
      </c>
      <c r="L49" s="37" t="str">
        <f t="shared" si="6"/>
        <v>175,59</v>
      </c>
      <c r="M49" s="37" t="str">
        <f t="shared" si="2"/>
        <v>91-7(14)</v>
      </c>
      <c r="N49" s="38">
        <f t="shared" si="7"/>
        <v>0</v>
      </c>
      <c r="O49" s="38">
        <f t="shared" si="7"/>
        <v>0</v>
      </c>
      <c r="P49" s="38" t="str">
        <f t="shared" si="3"/>
        <v>175,59</v>
      </c>
      <c r="Q49" s="39">
        <f t="shared" si="4"/>
        <v>2.7000000000000171</v>
      </c>
      <c r="R49" s="39" t="str">
        <f t="shared" si="5"/>
        <v>172,89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157</v>
      </c>
      <c r="G50" t="s">
        <v>158</v>
      </c>
      <c r="H50" t="s">
        <v>159</v>
      </c>
      <c r="I50" s="42"/>
      <c r="J50" s="43">
        <v>43</v>
      </c>
      <c r="K50" s="37" t="str">
        <f t="shared" si="6"/>
        <v>В14-43</v>
      </c>
      <c r="L50" s="37" t="str">
        <f t="shared" si="6"/>
        <v>174,97</v>
      </c>
      <c r="M50" s="37" t="str">
        <f t="shared" si="2"/>
        <v>91-7(14)</v>
      </c>
      <c r="N50" s="38">
        <f t="shared" si="7"/>
        <v>0</v>
      </c>
      <c r="O50" s="38">
        <f t="shared" si="7"/>
        <v>0</v>
      </c>
      <c r="P50" s="38" t="str">
        <f t="shared" si="3"/>
        <v>174,97</v>
      </c>
      <c r="Q50" s="39">
        <f t="shared" si="4"/>
        <v>1.9799999999999898</v>
      </c>
      <c r="R50" s="39" t="str">
        <f t="shared" si="5"/>
        <v>172,99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160</v>
      </c>
      <c r="G51" t="s">
        <v>161</v>
      </c>
      <c r="H51" t="s">
        <v>162</v>
      </c>
      <c r="I51" s="42"/>
      <c r="J51" s="43">
        <v>44</v>
      </c>
      <c r="K51" s="37" t="str">
        <f t="shared" si="6"/>
        <v>В14-44</v>
      </c>
      <c r="L51" s="37" t="str">
        <f t="shared" si="6"/>
        <v>175,49</v>
      </c>
      <c r="M51" s="37" t="str">
        <f t="shared" si="2"/>
        <v>91-7(14)</v>
      </c>
      <c r="N51" s="38">
        <f t="shared" si="7"/>
        <v>0</v>
      </c>
      <c r="O51" s="38">
        <f t="shared" si="7"/>
        <v>0</v>
      </c>
      <c r="P51" s="38" t="str">
        <f t="shared" si="3"/>
        <v>175,49</v>
      </c>
      <c r="Q51" s="39">
        <f t="shared" si="4"/>
        <v>2.6400000000000148</v>
      </c>
      <c r="R51" s="39" t="str">
        <f t="shared" si="5"/>
        <v>172,85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163</v>
      </c>
      <c r="G52" t="s">
        <v>164</v>
      </c>
      <c r="H52" t="s">
        <v>109</v>
      </c>
      <c r="I52" s="42"/>
      <c r="J52" s="43">
        <v>45</v>
      </c>
      <c r="K52" s="37" t="str">
        <f t="shared" si="6"/>
        <v>В14-45</v>
      </c>
      <c r="L52" s="37" t="str">
        <f t="shared" si="6"/>
        <v>174,89</v>
      </c>
      <c r="M52" s="37" t="str">
        <f t="shared" si="2"/>
        <v>91-7(14)</v>
      </c>
      <c r="N52" s="38">
        <f t="shared" si="7"/>
        <v>0</v>
      </c>
      <c r="O52" s="38">
        <f t="shared" si="7"/>
        <v>0</v>
      </c>
      <c r="P52" s="38" t="str">
        <f t="shared" si="3"/>
        <v>174,89</v>
      </c>
      <c r="Q52" s="39">
        <f t="shared" si="4"/>
        <v>1.6199999999999761</v>
      </c>
      <c r="R52" s="39" t="str">
        <f t="shared" si="5"/>
        <v>173,27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165</v>
      </c>
      <c r="G53" t="s">
        <v>166</v>
      </c>
      <c r="H53" t="s">
        <v>167</v>
      </c>
      <c r="I53" s="42"/>
      <c r="J53" s="43">
        <v>46</v>
      </c>
      <c r="K53" s="37" t="str">
        <f t="shared" si="6"/>
        <v>В14-46</v>
      </c>
      <c r="L53" s="37" t="str">
        <f t="shared" si="6"/>
        <v>175,44</v>
      </c>
      <c r="M53" s="37" t="str">
        <f t="shared" si="2"/>
        <v>91-7(14)</v>
      </c>
      <c r="N53" s="38">
        <f t="shared" si="7"/>
        <v>0</v>
      </c>
      <c r="O53" s="38">
        <f t="shared" si="7"/>
        <v>0</v>
      </c>
      <c r="P53" s="38" t="str">
        <f t="shared" si="3"/>
        <v>175,44</v>
      </c>
      <c r="Q53" s="39">
        <f t="shared" si="4"/>
        <v>2.5099999999999909</v>
      </c>
      <c r="R53" s="39" t="str">
        <f t="shared" si="5"/>
        <v>172,93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168</v>
      </c>
      <c r="G54" t="s">
        <v>166</v>
      </c>
      <c r="H54" t="s">
        <v>167</v>
      </c>
      <c r="I54" s="42"/>
      <c r="J54" s="43">
        <v>47</v>
      </c>
      <c r="K54" s="37" t="str">
        <f t="shared" si="6"/>
        <v>В14-47</v>
      </c>
      <c r="L54" s="37" t="str">
        <f t="shared" si="6"/>
        <v>175,44</v>
      </c>
      <c r="M54" s="37" t="str">
        <f t="shared" si="2"/>
        <v>91-7(14)</v>
      </c>
      <c r="N54" s="38">
        <f t="shared" si="7"/>
        <v>0</v>
      </c>
      <c r="O54" s="38">
        <f t="shared" si="7"/>
        <v>0</v>
      </c>
      <c r="P54" s="38" t="str">
        <f t="shared" si="3"/>
        <v>175,44</v>
      </c>
      <c r="Q54" s="39">
        <f t="shared" si="4"/>
        <v>2.5099999999999909</v>
      </c>
      <c r="R54" s="39" t="str">
        <f t="shared" si="5"/>
        <v>172,93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169</v>
      </c>
      <c r="G55" t="s">
        <v>170</v>
      </c>
      <c r="H55" t="s">
        <v>171</v>
      </c>
      <c r="I55" s="42"/>
      <c r="J55" s="43">
        <v>48</v>
      </c>
      <c r="K55" s="37" t="str">
        <f t="shared" si="6"/>
        <v>В14-48</v>
      </c>
      <c r="L55" s="37" t="str">
        <f t="shared" si="6"/>
        <v>174,67</v>
      </c>
      <c r="M55" s="37" t="str">
        <f t="shared" si="2"/>
        <v>91-7(14)</v>
      </c>
      <c r="N55" s="38">
        <f t="shared" si="7"/>
        <v>0</v>
      </c>
      <c r="O55" s="38">
        <f t="shared" si="7"/>
        <v>0</v>
      </c>
      <c r="P55" s="38" t="str">
        <f t="shared" si="3"/>
        <v>174,67</v>
      </c>
      <c r="Q55" s="39">
        <f t="shared" si="4"/>
        <v>1.4699999999999989</v>
      </c>
      <c r="R55" s="39" t="str">
        <f t="shared" si="5"/>
        <v>173,20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172</v>
      </c>
      <c r="G56" t="s">
        <v>173</v>
      </c>
      <c r="H56" t="s">
        <v>174</v>
      </c>
      <c r="I56" s="42"/>
      <c r="J56" s="43">
        <v>49</v>
      </c>
      <c r="K56" s="37" t="str">
        <f t="shared" si="6"/>
        <v>В14-49</v>
      </c>
      <c r="L56" s="37" t="str">
        <f t="shared" si="6"/>
        <v>175,80</v>
      </c>
      <c r="M56" s="37" t="str">
        <f t="shared" si="2"/>
        <v>91-7(14)</v>
      </c>
      <c r="N56" s="38">
        <f t="shared" si="7"/>
        <v>0</v>
      </c>
      <c r="O56" s="38">
        <f t="shared" si="7"/>
        <v>0</v>
      </c>
      <c r="P56" s="38" t="str">
        <f t="shared" si="3"/>
        <v>175,80</v>
      </c>
      <c r="Q56" s="39">
        <f t="shared" si="4"/>
        <v>1.9500000000000171</v>
      </c>
      <c r="R56" s="39" t="str">
        <f t="shared" si="5"/>
        <v>173,85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175</v>
      </c>
      <c r="G57" t="s">
        <v>176</v>
      </c>
      <c r="H57" t="s">
        <v>177</v>
      </c>
      <c r="I57" s="42"/>
      <c r="J57" s="43">
        <v>50</v>
      </c>
      <c r="K57" s="37" t="str">
        <f t="shared" si="6"/>
        <v>В14-50</v>
      </c>
      <c r="L57" s="37" t="str">
        <f t="shared" si="6"/>
        <v>174,71</v>
      </c>
      <c r="M57" s="37" t="str">
        <f t="shared" si="2"/>
        <v>91-7(14)</v>
      </c>
      <c r="N57" s="38">
        <f t="shared" si="7"/>
        <v>0</v>
      </c>
      <c r="O57" s="38">
        <f t="shared" si="7"/>
        <v>0</v>
      </c>
      <c r="P57" s="38" t="str">
        <f t="shared" si="3"/>
        <v>174,71</v>
      </c>
      <c r="Q57" s="39">
        <f t="shared" si="4"/>
        <v>1.7000000000000171</v>
      </c>
      <c r="R57" s="39" t="str">
        <f t="shared" si="5"/>
        <v>173,01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178</v>
      </c>
      <c r="G58" t="s">
        <v>120</v>
      </c>
      <c r="H58" t="s">
        <v>179</v>
      </c>
      <c r="I58" s="42"/>
      <c r="J58" s="43">
        <v>51</v>
      </c>
      <c r="K58" s="37" t="str">
        <f t="shared" si="6"/>
        <v>В14-51</v>
      </c>
      <c r="L58" s="37" t="str">
        <f t="shared" si="6"/>
        <v>174,72</v>
      </c>
      <c r="M58" s="37" t="str">
        <f t="shared" si="2"/>
        <v>91-7(14)</v>
      </c>
      <c r="N58" s="38">
        <f t="shared" si="7"/>
        <v>0</v>
      </c>
      <c r="O58" s="38">
        <f t="shared" si="7"/>
        <v>0</v>
      </c>
      <c r="P58" s="38" t="str">
        <f t="shared" si="3"/>
        <v>174,72</v>
      </c>
      <c r="Q58" s="39">
        <f t="shared" si="4"/>
        <v>2</v>
      </c>
      <c r="R58" s="39" t="str">
        <f t="shared" si="5"/>
        <v>172,72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</v>
      </c>
      <c r="G59" t="s">
        <v>181</v>
      </c>
      <c r="H59" t="s">
        <v>182</v>
      </c>
      <c r="I59" s="42"/>
      <c r="J59" s="43">
        <v>52</v>
      </c>
      <c r="K59" s="37" t="str">
        <f t="shared" si="6"/>
        <v>В14-52</v>
      </c>
      <c r="L59" s="37" t="str">
        <f t="shared" si="6"/>
        <v>175,20</v>
      </c>
      <c r="M59" s="37" t="str">
        <f t="shared" si="2"/>
        <v>91-7(14)</v>
      </c>
      <c r="N59" s="38">
        <f t="shared" si="7"/>
        <v>0</v>
      </c>
      <c r="O59" s="38">
        <f t="shared" si="7"/>
        <v>0</v>
      </c>
      <c r="P59" s="38" t="str">
        <f t="shared" si="3"/>
        <v>175,20</v>
      </c>
      <c r="Q59" s="39">
        <f t="shared" si="4"/>
        <v>2.0199999999999818</v>
      </c>
      <c r="R59" s="39" t="str">
        <f t="shared" si="5"/>
        <v>173,18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183</v>
      </c>
      <c r="G60" t="s">
        <v>181</v>
      </c>
      <c r="H60" t="s">
        <v>184</v>
      </c>
      <c r="I60" s="42"/>
      <c r="J60" s="43">
        <v>53</v>
      </c>
      <c r="K60" s="37" t="str">
        <f t="shared" si="6"/>
        <v>В14-53</v>
      </c>
      <c r="L60" s="37" t="str">
        <f t="shared" si="6"/>
        <v>175,20</v>
      </c>
      <c r="M60" s="37" t="str">
        <f t="shared" si="2"/>
        <v>91-7(14)</v>
      </c>
      <c r="N60" s="38">
        <f t="shared" si="7"/>
        <v>0</v>
      </c>
      <c r="O60" s="38">
        <f t="shared" si="7"/>
        <v>0</v>
      </c>
      <c r="P60" s="38" t="str">
        <f t="shared" si="3"/>
        <v>175,20</v>
      </c>
      <c r="Q60" s="39">
        <f t="shared" si="4"/>
        <v>2.0499999999999829</v>
      </c>
      <c r="R60" s="39" t="str">
        <f t="shared" si="5"/>
        <v>173,15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185</v>
      </c>
      <c r="G61" t="s">
        <v>186</v>
      </c>
      <c r="H61" t="s">
        <v>135</v>
      </c>
      <c r="I61" s="42"/>
      <c r="J61" s="43">
        <v>54</v>
      </c>
      <c r="K61" s="37" t="str">
        <f t="shared" si="6"/>
        <v>В14-54</v>
      </c>
      <c r="L61" s="37" t="str">
        <f t="shared" si="6"/>
        <v>174,40</v>
      </c>
      <c r="M61" s="37" t="str">
        <f t="shared" si="2"/>
        <v>91-7(14)</v>
      </c>
      <c r="N61" s="38">
        <f t="shared" si="7"/>
        <v>0</v>
      </c>
      <c r="O61" s="38">
        <f t="shared" si="7"/>
        <v>0</v>
      </c>
      <c r="P61" s="38" t="str">
        <f t="shared" si="3"/>
        <v>174,40</v>
      </c>
      <c r="Q61" s="39">
        <f t="shared" si="4"/>
        <v>1.9000000000000057</v>
      </c>
      <c r="R61" s="39" t="str">
        <f t="shared" si="5"/>
        <v>172,50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187</v>
      </c>
      <c r="G62" t="s">
        <v>188</v>
      </c>
      <c r="H62" t="s">
        <v>189</v>
      </c>
      <c r="I62" s="42"/>
      <c r="J62" s="43">
        <v>55</v>
      </c>
      <c r="K62" s="37" t="str">
        <f t="shared" si="6"/>
        <v>В14-55</v>
      </c>
      <c r="L62" s="37" t="str">
        <f t="shared" si="6"/>
        <v>175,15</v>
      </c>
      <c r="M62" s="37" t="str">
        <f t="shared" si="2"/>
        <v>91-7(14)</v>
      </c>
      <c r="N62" s="38">
        <f t="shared" si="7"/>
        <v>0</v>
      </c>
      <c r="O62" s="38">
        <f t="shared" si="7"/>
        <v>0</v>
      </c>
      <c r="P62" s="38" t="str">
        <f t="shared" si="3"/>
        <v>175,15</v>
      </c>
      <c r="Q62" s="39">
        <f t="shared" si="4"/>
        <v>2.0500000000000114</v>
      </c>
      <c r="R62" s="39" t="str">
        <f t="shared" si="5"/>
        <v>173,10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190</v>
      </c>
      <c r="G63" t="s">
        <v>189</v>
      </c>
      <c r="H63" t="s">
        <v>191</v>
      </c>
      <c r="I63" s="42"/>
      <c r="J63" s="43">
        <v>56</v>
      </c>
      <c r="K63" s="37" t="str">
        <f t="shared" si="6"/>
        <v>В14-56</v>
      </c>
      <c r="L63" s="37" t="str">
        <f t="shared" si="6"/>
        <v>173,10</v>
      </c>
      <c r="M63" s="37" t="str">
        <f t="shared" si="2"/>
        <v>91-7(14)</v>
      </c>
      <c r="N63" s="38">
        <f t="shared" si="7"/>
        <v>0</v>
      </c>
      <c r="O63" s="38">
        <f t="shared" si="7"/>
        <v>0</v>
      </c>
      <c r="P63" s="38" t="str">
        <f t="shared" si="3"/>
        <v>173,10</v>
      </c>
      <c r="Q63" s="39">
        <f t="shared" si="4"/>
        <v>4.9999999999982947E-2</v>
      </c>
      <c r="R63" s="39" t="str">
        <f t="shared" si="5"/>
        <v>173,05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192</v>
      </c>
      <c r="G64" t="s">
        <v>193</v>
      </c>
      <c r="H64" t="s">
        <v>194</v>
      </c>
      <c r="I64" s="42"/>
      <c r="J64" s="43">
        <v>57</v>
      </c>
      <c r="K64" s="37" t="str">
        <f t="shared" ref="K64:L127" si="8">F64</f>
        <v>В14-57</v>
      </c>
      <c r="L64" s="37" t="str">
        <f t="shared" si="8"/>
        <v>175,17</v>
      </c>
      <c r="M64" s="37" t="str">
        <f t="shared" si="2"/>
        <v>91-7(14)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175,17</v>
      </c>
      <c r="Q64" s="39">
        <f t="shared" si="4"/>
        <v>1.5</v>
      </c>
      <c r="R64" s="39" t="str">
        <f t="shared" si="5"/>
        <v>173,67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195</v>
      </c>
      <c r="G65" t="s">
        <v>196</v>
      </c>
      <c r="H65" t="s">
        <v>182</v>
      </c>
      <c r="I65" s="42"/>
      <c r="J65" s="43">
        <v>58</v>
      </c>
      <c r="K65" s="37" t="str">
        <f t="shared" si="8"/>
        <v>В14-58</v>
      </c>
      <c r="L65" s="37" t="str">
        <f t="shared" si="8"/>
        <v>175,07</v>
      </c>
      <c r="M65" s="37" t="str">
        <f t="shared" si="2"/>
        <v>91-7(14)</v>
      </c>
      <c r="N65" s="38">
        <f t="shared" si="9"/>
        <v>0</v>
      </c>
      <c r="O65" s="38">
        <f t="shared" si="9"/>
        <v>0</v>
      </c>
      <c r="P65" s="38" t="str">
        <f t="shared" si="3"/>
        <v>175,07</v>
      </c>
      <c r="Q65" s="39">
        <f t="shared" si="4"/>
        <v>1.8899999999999864</v>
      </c>
      <c r="R65" s="39" t="str">
        <f t="shared" si="5"/>
        <v>173,18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197</v>
      </c>
      <c r="G66" t="s">
        <v>198</v>
      </c>
      <c r="H66" t="s">
        <v>199</v>
      </c>
      <c r="I66" s="42"/>
      <c r="J66" s="43">
        <v>59</v>
      </c>
      <c r="K66" s="37" t="str">
        <f t="shared" si="8"/>
        <v>В14-59</v>
      </c>
      <c r="L66" s="37" t="str">
        <f t="shared" si="8"/>
        <v>175,35</v>
      </c>
      <c r="M66" s="37" t="str">
        <f t="shared" si="2"/>
        <v>91-7(14)</v>
      </c>
      <c r="N66" s="38">
        <f t="shared" si="9"/>
        <v>0</v>
      </c>
      <c r="O66" s="38">
        <f t="shared" si="9"/>
        <v>0</v>
      </c>
      <c r="P66" s="38" t="str">
        <f t="shared" si="3"/>
        <v>175,35</v>
      </c>
      <c r="Q66" s="39">
        <f t="shared" si="4"/>
        <v>1.8799999999999955</v>
      </c>
      <c r="R66" s="39" t="str">
        <f t="shared" si="5"/>
        <v>173,47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200</v>
      </c>
      <c r="G67" t="s">
        <v>201</v>
      </c>
      <c r="H67" t="s">
        <v>107</v>
      </c>
      <c r="I67" s="42"/>
      <c r="J67" s="43">
        <v>60</v>
      </c>
      <c r="K67" s="37" t="str">
        <f t="shared" si="8"/>
        <v>В14-60</v>
      </c>
      <c r="L67" s="37" t="str">
        <f t="shared" si="8"/>
        <v>175,34</v>
      </c>
      <c r="M67" s="37" t="str">
        <f t="shared" si="2"/>
        <v>91-7(14)</v>
      </c>
      <c r="N67" s="38">
        <f t="shared" si="9"/>
        <v>0</v>
      </c>
      <c r="O67" s="38">
        <f t="shared" si="9"/>
        <v>0</v>
      </c>
      <c r="P67" s="38" t="str">
        <f t="shared" si="3"/>
        <v>175,34</v>
      </c>
      <c r="Q67" s="39">
        <f t="shared" si="4"/>
        <v>1.9399999999999977</v>
      </c>
      <c r="R67" s="39" t="str">
        <f t="shared" si="5"/>
        <v>173,40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202</v>
      </c>
      <c r="G68" t="s">
        <v>203</v>
      </c>
      <c r="H68" t="s">
        <v>204</v>
      </c>
      <c r="I68" s="42"/>
      <c r="J68" s="43">
        <v>61</v>
      </c>
      <c r="K68" s="37" t="str">
        <f t="shared" si="8"/>
        <v>В14-61</v>
      </c>
      <c r="L68" s="37" t="str">
        <f t="shared" si="8"/>
        <v>175,21</v>
      </c>
      <c r="M68" s="37" t="str">
        <f t="shared" si="2"/>
        <v>91-7(14)</v>
      </c>
      <c r="N68" s="38">
        <f t="shared" si="9"/>
        <v>0</v>
      </c>
      <c r="O68" s="38">
        <f t="shared" si="9"/>
        <v>0</v>
      </c>
      <c r="P68" s="38" t="str">
        <f t="shared" si="3"/>
        <v>175,21</v>
      </c>
      <c r="Q68" s="39">
        <f t="shared" si="4"/>
        <v>2.1800000000000068</v>
      </c>
      <c r="R68" s="39" t="str">
        <f t="shared" si="5"/>
        <v>173,03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205</v>
      </c>
      <c r="G69" t="s">
        <v>188</v>
      </c>
      <c r="H69" t="s">
        <v>107</v>
      </c>
      <c r="I69" s="42"/>
      <c r="J69" s="43">
        <v>62</v>
      </c>
      <c r="K69" s="37" t="str">
        <f t="shared" si="8"/>
        <v>В14-62</v>
      </c>
      <c r="L69" s="37" t="str">
        <f t="shared" si="8"/>
        <v>175,15</v>
      </c>
      <c r="M69" s="37" t="str">
        <f t="shared" si="2"/>
        <v>91-7(14)</v>
      </c>
      <c r="N69" s="38">
        <f t="shared" si="9"/>
        <v>0</v>
      </c>
      <c r="O69" s="38">
        <f t="shared" si="9"/>
        <v>0</v>
      </c>
      <c r="P69" s="38" t="str">
        <f t="shared" si="3"/>
        <v>175,15</v>
      </c>
      <c r="Q69" s="39">
        <f t="shared" si="4"/>
        <v>1.75</v>
      </c>
      <c r="R69" s="39" t="str">
        <f t="shared" si="5"/>
        <v>173,40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206</v>
      </c>
      <c r="G70" t="s">
        <v>181</v>
      </c>
      <c r="H70" t="s">
        <v>207</v>
      </c>
      <c r="I70" s="42"/>
      <c r="J70" s="43">
        <v>63</v>
      </c>
      <c r="K70" s="37" t="str">
        <f t="shared" si="8"/>
        <v>В14-63</v>
      </c>
      <c r="L70" s="37" t="str">
        <f t="shared" si="8"/>
        <v>175,20</v>
      </c>
      <c r="M70" s="37" t="str">
        <f t="shared" si="2"/>
        <v>91-7(14)</v>
      </c>
      <c r="N70" s="38">
        <f t="shared" si="9"/>
        <v>0</v>
      </c>
      <c r="O70" s="38">
        <f t="shared" si="9"/>
        <v>0</v>
      </c>
      <c r="P70" s="38" t="str">
        <f t="shared" si="3"/>
        <v>175,20</v>
      </c>
      <c r="Q70" s="39">
        <f t="shared" si="4"/>
        <v>2.1999999999999886</v>
      </c>
      <c r="R70" s="39" t="str">
        <f t="shared" si="5"/>
        <v>173,00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208</v>
      </c>
      <c r="G71" t="s">
        <v>145</v>
      </c>
      <c r="H71" t="s">
        <v>191</v>
      </c>
      <c r="I71" s="42"/>
      <c r="J71" s="43">
        <v>64</v>
      </c>
      <c r="K71" s="37" t="str">
        <f t="shared" si="8"/>
        <v>В14-64</v>
      </c>
      <c r="L71" s="37" t="str">
        <f t="shared" si="8"/>
        <v>175,22</v>
      </c>
      <c r="M71" s="37" t="str">
        <f t="shared" si="2"/>
        <v>91-7(14)</v>
      </c>
      <c r="N71" s="38">
        <f t="shared" si="9"/>
        <v>0</v>
      </c>
      <c r="O71" s="38">
        <f t="shared" si="9"/>
        <v>0</v>
      </c>
      <c r="P71" s="38" t="str">
        <f t="shared" si="3"/>
        <v>175,22</v>
      </c>
      <c r="Q71" s="39">
        <f t="shared" si="4"/>
        <v>2.1699999999999875</v>
      </c>
      <c r="R71" s="39" t="str">
        <f t="shared" si="5"/>
        <v>173,05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209</v>
      </c>
      <c r="G72" t="s">
        <v>210</v>
      </c>
      <c r="H72" t="s">
        <v>127</v>
      </c>
      <c r="I72" s="42"/>
      <c r="J72" s="43">
        <v>65</v>
      </c>
      <c r="K72" s="37" t="str">
        <f t="shared" si="8"/>
        <v>В14-65</v>
      </c>
      <c r="L72" s="37" t="str">
        <f t="shared" si="8"/>
        <v>175,48</v>
      </c>
      <c r="M72" s="37" t="str">
        <f t="shared" si="2"/>
        <v>91-7(14)</v>
      </c>
      <c r="N72" s="38">
        <f t="shared" si="9"/>
        <v>0</v>
      </c>
      <c r="O72" s="38">
        <f t="shared" si="9"/>
        <v>0</v>
      </c>
      <c r="P72" s="38" t="str">
        <f t="shared" si="3"/>
        <v>175,48</v>
      </c>
      <c r="Q72" s="39">
        <f t="shared" si="4"/>
        <v>2.1799999999999784</v>
      </c>
      <c r="R72" s="39" t="str">
        <f t="shared" si="5"/>
        <v>173,30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211</v>
      </c>
      <c r="G73" t="s">
        <v>210</v>
      </c>
      <c r="H73" t="s">
        <v>212</v>
      </c>
      <c r="I73" s="42"/>
      <c r="J73" s="43">
        <v>66</v>
      </c>
      <c r="K73" s="37" t="str">
        <f t="shared" si="8"/>
        <v>В14-66</v>
      </c>
      <c r="L73" s="37" t="str">
        <f t="shared" si="8"/>
        <v>175,48</v>
      </c>
      <c r="M73" s="37" t="str">
        <f t="shared" ref="M73:M136" si="10">$L$2</f>
        <v>91-7(14)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175,48</v>
      </c>
      <c r="Q73" s="39">
        <f t="shared" ref="Q73:Q136" si="12">P73-R73</f>
        <v>2.2299999999999898</v>
      </c>
      <c r="R73" s="39" t="str">
        <f t="shared" ref="R73:R136" si="13">H73</f>
        <v>173,25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213</v>
      </c>
      <c r="G74" t="s">
        <v>148</v>
      </c>
      <c r="H74" t="s">
        <v>214</v>
      </c>
      <c r="I74" s="42"/>
      <c r="J74" s="43">
        <v>67</v>
      </c>
      <c r="K74" s="37" t="str">
        <f t="shared" si="8"/>
        <v>В14-67</v>
      </c>
      <c r="L74" s="37" t="str">
        <f t="shared" si="8"/>
        <v>175,16</v>
      </c>
      <c r="M74" s="37" t="str">
        <f t="shared" si="10"/>
        <v>91-7(14)</v>
      </c>
      <c r="N74" s="38">
        <f t="shared" si="9"/>
        <v>0</v>
      </c>
      <c r="O74" s="38">
        <f t="shared" si="9"/>
        <v>0</v>
      </c>
      <c r="P74" s="38" t="str">
        <f t="shared" si="11"/>
        <v>175,16</v>
      </c>
      <c r="Q74" s="39">
        <f t="shared" si="12"/>
        <v>2.0999999999999943</v>
      </c>
      <c r="R74" s="39" t="str">
        <f t="shared" si="13"/>
        <v>173,06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215</v>
      </c>
      <c r="G75" t="s">
        <v>181</v>
      </c>
      <c r="H75" t="s">
        <v>216</v>
      </c>
      <c r="I75" s="42"/>
      <c r="J75" s="43">
        <v>68</v>
      </c>
      <c r="K75" s="37" t="str">
        <f t="shared" si="8"/>
        <v>В14-68</v>
      </c>
      <c r="L75" s="37" t="str">
        <f t="shared" si="8"/>
        <v>175,20</v>
      </c>
      <c r="M75" s="37" t="str">
        <f t="shared" si="10"/>
        <v>91-7(14)</v>
      </c>
      <c r="N75" s="38">
        <f t="shared" si="9"/>
        <v>0</v>
      </c>
      <c r="O75" s="38">
        <f t="shared" si="9"/>
        <v>0</v>
      </c>
      <c r="P75" s="38" t="str">
        <f t="shared" si="11"/>
        <v>175,20</v>
      </c>
      <c r="Q75" s="39">
        <f t="shared" si="12"/>
        <v>2.1799999999999784</v>
      </c>
      <c r="R75" s="39" t="str">
        <f t="shared" si="13"/>
        <v>173,02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217</v>
      </c>
      <c r="G76" t="s">
        <v>218</v>
      </c>
      <c r="H76" t="s">
        <v>156</v>
      </c>
      <c r="I76" s="42"/>
      <c r="J76" s="43">
        <v>69</v>
      </c>
      <c r="K76" s="37" t="str">
        <f t="shared" si="8"/>
        <v>В14-69</v>
      </c>
      <c r="L76" s="37" t="str">
        <f t="shared" si="8"/>
        <v>175,14</v>
      </c>
      <c r="M76" s="37" t="str">
        <f t="shared" si="10"/>
        <v>91-7(14)</v>
      </c>
      <c r="N76" s="38">
        <f t="shared" si="9"/>
        <v>0</v>
      </c>
      <c r="O76" s="38">
        <f t="shared" si="9"/>
        <v>0</v>
      </c>
      <c r="P76" s="38" t="str">
        <f t="shared" si="11"/>
        <v>175,14</v>
      </c>
      <c r="Q76" s="39">
        <f t="shared" si="12"/>
        <v>2.25</v>
      </c>
      <c r="R76" s="39" t="str">
        <f t="shared" si="13"/>
        <v>172,89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219</v>
      </c>
      <c r="G77" t="s">
        <v>218</v>
      </c>
      <c r="H77" t="s">
        <v>162</v>
      </c>
      <c r="I77" s="42"/>
      <c r="J77" s="43">
        <v>70</v>
      </c>
      <c r="K77" s="37" t="str">
        <f t="shared" si="8"/>
        <v>В14-70</v>
      </c>
      <c r="L77" s="37" t="str">
        <f t="shared" si="8"/>
        <v>175,14</v>
      </c>
      <c r="M77" s="37" t="str">
        <f t="shared" si="10"/>
        <v>91-7(14)</v>
      </c>
      <c r="N77" s="38">
        <f t="shared" si="9"/>
        <v>0</v>
      </c>
      <c r="O77" s="38">
        <f t="shared" si="9"/>
        <v>0</v>
      </c>
      <c r="P77" s="38" t="str">
        <f t="shared" si="11"/>
        <v>175,14</v>
      </c>
      <c r="Q77" s="39">
        <f t="shared" si="12"/>
        <v>2.289999999999992</v>
      </c>
      <c r="R77" s="39" t="str">
        <f t="shared" si="13"/>
        <v>172,85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220</v>
      </c>
      <c r="G78" t="s">
        <v>148</v>
      </c>
      <c r="H78" t="s">
        <v>138</v>
      </c>
      <c r="I78" s="42"/>
      <c r="J78" s="43">
        <v>71</v>
      </c>
      <c r="K78" s="37" t="str">
        <f t="shared" si="8"/>
        <v>В14-71</v>
      </c>
      <c r="L78" s="37" t="str">
        <f t="shared" si="8"/>
        <v>175,16</v>
      </c>
      <c r="M78" s="37" t="str">
        <f t="shared" si="10"/>
        <v>91-7(14)</v>
      </c>
      <c r="N78" s="38">
        <f t="shared" si="9"/>
        <v>0</v>
      </c>
      <c r="O78" s="38">
        <f t="shared" si="9"/>
        <v>0</v>
      </c>
      <c r="P78" s="38" t="str">
        <f t="shared" si="11"/>
        <v>175,16</v>
      </c>
      <c r="Q78" s="39">
        <f t="shared" si="12"/>
        <v>2.4699999999999989</v>
      </c>
      <c r="R78" s="39" t="str">
        <f t="shared" si="13"/>
        <v>172,69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221</v>
      </c>
      <c r="G79" t="s">
        <v>222</v>
      </c>
      <c r="H79" t="s">
        <v>223</v>
      </c>
      <c r="I79" s="42"/>
      <c r="J79" s="43">
        <v>72</v>
      </c>
      <c r="K79" s="37" t="str">
        <f t="shared" si="8"/>
        <v>В14-72</v>
      </c>
      <c r="L79" s="37" t="str">
        <f t="shared" si="8"/>
        <v>174,70</v>
      </c>
      <c r="M79" s="37" t="str">
        <f t="shared" si="10"/>
        <v>91-7(14)</v>
      </c>
      <c r="N79" s="38">
        <f t="shared" si="9"/>
        <v>0</v>
      </c>
      <c r="O79" s="38">
        <f t="shared" si="9"/>
        <v>0</v>
      </c>
      <c r="P79" s="38" t="str">
        <f t="shared" si="11"/>
        <v>174,70</v>
      </c>
      <c r="Q79" s="39">
        <f t="shared" si="12"/>
        <v>2.0499999999999829</v>
      </c>
      <c r="R79" s="39" t="str">
        <f t="shared" si="13"/>
        <v>172,65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224</v>
      </c>
      <c r="G80" t="s">
        <v>225</v>
      </c>
      <c r="H80" t="s">
        <v>226</v>
      </c>
      <c r="I80" s="42"/>
      <c r="J80" s="43">
        <v>73</v>
      </c>
      <c r="K80" s="37" t="str">
        <f t="shared" si="8"/>
        <v>В14-73</v>
      </c>
      <c r="L80" s="37" t="str">
        <f t="shared" si="8"/>
        <v>175,11</v>
      </c>
      <c r="M80" s="37" t="str">
        <f t="shared" si="10"/>
        <v>91-7(14)</v>
      </c>
      <c r="N80" s="38">
        <f t="shared" si="9"/>
        <v>0</v>
      </c>
      <c r="O80" s="38">
        <f t="shared" si="9"/>
        <v>0</v>
      </c>
      <c r="P80" s="38" t="str">
        <f t="shared" si="11"/>
        <v>175,11</v>
      </c>
      <c r="Q80" s="39">
        <f t="shared" si="12"/>
        <v>2.3400000000000034</v>
      </c>
      <c r="R80" s="39" t="str">
        <f t="shared" si="13"/>
        <v>172,77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227</v>
      </c>
      <c r="G81" t="s">
        <v>137</v>
      </c>
      <c r="H81" t="s">
        <v>228</v>
      </c>
      <c r="I81" s="42"/>
      <c r="J81" s="43">
        <v>74</v>
      </c>
      <c r="K81" s="37" t="str">
        <f t="shared" si="8"/>
        <v>В14-74</v>
      </c>
      <c r="L81" s="37" t="str">
        <f t="shared" si="8"/>
        <v>174,69</v>
      </c>
      <c r="M81" s="37" t="str">
        <f t="shared" si="10"/>
        <v>91-7(14)</v>
      </c>
      <c r="N81" s="38">
        <f t="shared" si="9"/>
        <v>0</v>
      </c>
      <c r="O81" s="38">
        <f t="shared" si="9"/>
        <v>0</v>
      </c>
      <c r="P81" s="38" t="str">
        <f t="shared" si="11"/>
        <v>174,69</v>
      </c>
      <c r="Q81" s="39">
        <f t="shared" si="12"/>
        <v>1.960000000000008</v>
      </c>
      <c r="R81" s="39" t="str">
        <f t="shared" si="13"/>
        <v>172,73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229</v>
      </c>
      <c r="G82" t="s">
        <v>230</v>
      </c>
      <c r="H82" t="s">
        <v>231</v>
      </c>
      <c r="I82" s="42"/>
      <c r="J82" s="43">
        <v>75</v>
      </c>
      <c r="K82" s="37" t="str">
        <f t="shared" si="8"/>
        <v>В14-75</v>
      </c>
      <c r="L82" s="37" t="str">
        <f t="shared" si="8"/>
        <v>175,03</v>
      </c>
      <c r="M82" s="37" t="str">
        <f t="shared" si="10"/>
        <v>91-7(14)</v>
      </c>
      <c r="N82" s="38">
        <f t="shared" si="9"/>
        <v>0</v>
      </c>
      <c r="O82" s="38">
        <f t="shared" si="9"/>
        <v>0</v>
      </c>
      <c r="P82" s="38" t="str">
        <f t="shared" si="11"/>
        <v>175,03</v>
      </c>
      <c r="Q82" s="39">
        <f t="shared" si="12"/>
        <v>2.460000000000008</v>
      </c>
      <c r="R82" s="39" t="str">
        <f t="shared" si="13"/>
        <v>172,57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232</v>
      </c>
      <c r="G83" t="s">
        <v>233</v>
      </c>
      <c r="H83" t="s">
        <v>234</v>
      </c>
      <c r="I83" s="42"/>
      <c r="J83" s="43">
        <v>76</v>
      </c>
      <c r="K83" s="37" t="str">
        <f t="shared" si="8"/>
        <v>В14-76</v>
      </c>
      <c r="L83" s="37" t="str">
        <f t="shared" si="8"/>
        <v>175,00</v>
      </c>
      <c r="M83" s="37" t="str">
        <f t="shared" si="10"/>
        <v>91-7(14)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2.4699999999999989</v>
      </c>
      <c r="R83" s="39" t="str">
        <f t="shared" si="13"/>
        <v>172,53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235</v>
      </c>
      <c r="G84" t="s">
        <v>236</v>
      </c>
      <c r="H84" t="s">
        <v>135</v>
      </c>
      <c r="I84" s="42"/>
      <c r="J84" s="43">
        <v>77</v>
      </c>
      <c r="K84" s="37" t="str">
        <f t="shared" si="8"/>
        <v>В14-77</v>
      </c>
      <c r="L84" s="37" t="str">
        <f t="shared" si="8"/>
        <v>174,78</v>
      </c>
      <c r="M84" s="37" t="str">
        <f t="shared" si="10"/>
        <v>91-7(14)</v>
      </c>
      <c r="N84" s="38">
        <f t="shared" si="9"/>
        <v>0</v>
      </c>
      <c r="O84" s="38">
        <f t="shared" si="9"/>
        <v>0</v>
      </c>
      <c r="P84" s="38" t="str">
        <f t="shared" si="11"/>
        <v>174,78</v>
      </c>
      <c r="Q84" s="39">
        <f t="shared" si="12"/>
        <v>2.2800000000000011</v>
      </c>
      <c r="R84" s="39" t="str">
        <f t="shared" si="13"/>
        <v>172,50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237</v>
      </c>
      <c r="G85" t="s">
        <v>238</v>
      </c>
      <c r="H85" t="s">
        <v>191</v>
      </c>
      <c r="I85" s="42"/>
      <c r="J85" s="43">
        <v>78</v>
      </c>
      <c r="K85" s="37" t="str">
        <f t="shared" si="8"/>
        <v>В14-78</v>
      </c>
      <c r="L85" s="37" t="str">
        <f t="shared" si="8"/>
        <v>174,92</v>
      </c>
      <c r="M85" s="37" t="str">
        <f t="shared" si="10"/>
        <v>91-7(14)</v>
      </c>
      <c r="N85" s="38">
        <f t="shared" si="9"/>
        <v>0</v>
      </c>
      <c r="O85" s="38">
        <f t="shared" si="9"/>
        <v>0</v>
      </c>
      <c r="P85" s="38" t="str">
        <f t="shared" si="11"/>
        <v>174,92</v>
      </c>
      <c r="Q85" s="39">
        <f t="shared" si="12"/>
        <v>1.8699999999999761</v>
      </c>
      <c r="R85" s="39" t="str">
        <f t="shared" si="13"/>
        <v>173,05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239</v>
      </c>
      <c r="G86" t="s">
        <v>158</v>
      </c>
      <c r="H86" t="s">
        <v>240</v>
      </c>
      <c r="I86" s="42"/>
      <c r="J86" s="43">
        <v>79</v>
      </c>
      <c r="K86" s="37" t="str">
        <f t="shared" si="8"/>
        <v>В14-79</v>
      </c>
      <c r="L86" s="37" t="str">
        <f t="shared" si="8"/>
        <v>174,97</v>
      </c>
      <c r="M86" s="37" t="str">
        <f t="shared" si="10"/>
        <v>91-7(14)</v>
      </c>
      <c r="N86" s="38">
        <f t="shared" si="9"/>
        <v>0</v>
      </c>
      <c r="O86" s="38">
        <f t="shared" si="9"/>
        <v>0</v>
      </c>
      <c r="P86" s="38" t="str">
        <f t="shared" si="11"/>
        <v>174,97</v>
      </c>
      <c r="Q86" s="39">
        <f t="shared" si="12"/>
        <v>2.7299999999999898</v>
      </c>
      <c r="R86" s="39" t="str">
        <f t="shared" si="13"/>
        <v>172,24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241</v>
      </c>
      <c r="G87" t="s">
        <v>196</v>
      </c>
      <c r="H87" t="s">
        <v>242</v>
      </c>
      <c r="I87" s="42"/>
      <c r="J87" s="43">
        <v>80</v>
      </c>
      <c r="K87" s="37" t="str">
        <f t="shared" si="8"/>
        <v>В14-80</v>
      </c>
      <c r="L87" s="37" t="str">
        <f t="shared" si="8"/>
        <v>175,07</v>
      </c>
      <c r="M87" s="37" t="str">
        <f t="shared" si="10"/>
        <v>91-7(14)</v>
      </c>
      <c r="N87" s="38">
        <f t="shared" si="9"/>
        <v>0</v>
      </c>
      <c r="O87" s="38">
        <f t="shared" si="9"/>
        <v>0</v>
      </c>
      <c r="P87" s="38" t="str">
        <f t="shared" si="11"/>
        <v>175,07</v>
      </c>
      <c r="Q87" s="39">
        <f t="shared" si="12"/>
        <v>2.5999999999999943</v>
      </c>
      <c r="R87" s="39" t="str">
        <f t="shared" si="13"/>
        <v>172,47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243</v>
      </c>
      <c r="G88" t="s">
        <v>244</v>
      </c>
      <c r="H88" t="s">
        <v>245</v>
      </c>
      <c r="I88" s="42"/>
      <c r="J88" s="43">
        <v>81</v>
      </c>
      <c r="K88" s="37" t="str">
        <f t="shared" si="8"/>
        <v>В14-81</v>
      </c>
      <c r="L88" s="37" t="str">
        <f t="shared" si="8"/>
        <v>174,64</v>
      </c>
      <c r="M88" s="37" t="str">
        <f t="shared" si="10"/>
        <v>91-7(14)</v>
      </c>
      <c r="N88" s="38">
        <f t="shared" si="9"/>
        <v>0</v>
      </c>
      <c r="O88" s="38">
        <f t="shared" si="9"/>
        <v>0</v>
      </c>
      <c r="P88" s="38" t="str">
        <f t="shared" si="11"/>
        <v>174,64</v>
      </c>
      <c r="Q88" s="39">
        <f t="shared" si="12"/>
        <v>1.839999999999975</v>
      </c>
      <c r="R88" s="39" t="str">
        <f t="shared" si="13"/>
        <v>172,80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246</v>
      </c>
      <c r="G89" t="s">
        <v>247</v>
      </c>
      <c r="H89" t="s">
        <v>248</v>
      </c>
      <c r="I89" s="42"/>
      <c r="J89" s="43">
        <v>82</v>
      </c>
      <c r="K89" s="37" t="str">
        <f t="shared" si="8"/>
        <v>В14-82</v>
      </c>
      <c r="L89" s="37" t="str">
        <f t="shared" si="8"/>
        <v>174,99</v>
      </c>
      <c r="M89" s="37" t="str">
        <f t="shared" si="10"/>
        <v>91-7(14)</v>
      </c>
      <c r="N89" s="38">
        <f t="shared" si="9"/>
        <v>0</v>
      </c>
      <c r="O89" s="38">
        <f t="shared" si="9"/>
        <v>0</v>
      </c>
      <c r="P89" s="38" t="str">
        <f t="shared" si="11"/>
        <v>174,99</v>
      </c>
      <c r="Q89" s="39">
        <f t="shared" si="12"/>
        <v>2.6000000000000227</v>
      </c>
      <c r="R89" s="39" t="str">
        <f t="shared" si="13"/>
        <v>172,39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249</v>
      </c>
      <c r="G90" t="s">
        <v>250</v>
      </c>
      <c r="H90" t="s">
        <v>135</v>
      </c>
      <c r="I90" s="42"/>
      <c r="J90" s="43">
        <v>83</v>
      </c>
      <c r="K90" s="37" t="str">
        <f t="shared" si="8"/>
        <v>В14-83</v>
      </c>
      <c r="L90" s="37" t="str">
        <f t="shared" si="8"/>
        <v>174,98</v>
      </c>
      <c r="M90" s="37" t="str">
        <f t="shared" si="10"/>
        <v>91-7(14)</v>
      </c>
      <c r="N90" s="38">
        <f t="shared" si="9"/>
        <v>0</v>
      </c>
      <c r="O90" s="38">
        <f t="shared" si="9"/>
        <v>0</v>
      </c>
      <c r="P90" s="38" t="str">
        <f t="shared" si="11"/>
        <v>174,98</v>
      </c>
      <c r="Q90" s="39">
        <f t="shared" si="12"/>
        <v>2.4799999999999898</v>
      </c>
      <c r="R90" s="39" t="str">
        <f t="shared" si="13"/>
        <v>172,50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251</v>
      </c>
      <c r="G91" t="s">
        <v>252</v>
      </c>
      <c r="H91" t="s">
        <v>107</v>
      </c>
      <c r="I91" s="42"/>
      <c r="J91" s="43">
        <v>84</v>
      </c>
      <c r="K91" s="37" t="str">
        <f t="shared" si="8"/>
        <v>В14-84</v>
      </c>
      <c r="L91" s="37" t="str">
        <f t="shared" si="8"/>
        <v>175,50</v>
      </c>
      <c r="M91" s="37" t="str">
        <f t="shared" si="10"/>
        <v>91-7(14)</v>
      </c>
      <c r="N91" s="38">
        <f t="shared" si="9"/>
        <v>0</v>
      </c>
      <c r="O91" s="38">
        <f t="shared" si="9"/>
        <v>0</v>
      </c>
      <c r="P91" s="38" t="str">
        <f t="shared" si="11"/>
        <v>175,50</v>
      </c>
      <c r="Q91" s="39">
        <f t="shared" si="12"/>
        <v>2.0999999999999943</v>
      </c>
      <c r="R91" s="39" t="str">
        <f t="shared" si="13"/>
        <v>173,40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253</v>
      </c>
      <c r="G92" t="s">
        <v>161</v>
      </c>
      <c r="H92" t="s">
        <v>254</v>
      </c>
      <c r="I92" s="42"/>
      <c r="J92" s="43">
        <v>85</v>
      </c>
      <c r="K92" s="37" t="str">
        <f t="shared" si="8"/>
        <v>В14-85</v>
      </c>
      <c r="L92" s="37" t="str">
        <f t="shared" si="8"/>
        <v>175,49</v>
      </c>
      <c r="M92" s="37" t="str">
        <f t="shared" si="10"/>
        <v>91-7(14)</v>
      </c>
      <c r="N92" s="38">
        <f t="shared" si="9"/>
        <v>0</v>
      </c>
      <c r="O92" s="38">
        <f t="shared" si="9"/>
        <v>0</v>
      </c>
      <c r="P92" s="38" t="str">
        <f t="shared" si="11"/>
        <v>175,49</v>
      </c>
      <c r="Q92" s="39">
        <f t="shared" si="12"/>
        <v>2.1400000000000148</v>
      </c>
      <c r="R92" s="39" t="str">
        <f t="shared" si="13"/>
        <v>173,35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255</v>
      </c>
      <c r="G93" t="s">
        <v>252</v>
      </c>
      <c r="H93" t="s">
        <v>254</v>
      </c>
      <c r="I93" s="42"/>
      <c r="J93" s="43">
        <v>86</v>
      </c>
      <c r="K93" s="37" t="str">
        <f t="shared" si="8"/>
        <v>В14-86</v>
      </c>
      <c r="L93" s="37" t="str">
        <f t="shared" si="8"/>
        <v>175,50</v>
      </c>
      <c r="M93" s="37" t="str">
        <f t="shared" si="10"/>
        <v>91-7(14)</v>
      </c>
      <c r="N93" s="38">
        <f t="shared" si="9"/>
        <v>0</v>
      </c>
      <c r="O93" s="38">
        <f t="shared" si="9"/>
        <v>0</v>
      </c>
      <c r="P93" s="38" t="str">
        <f t="shared" si="11"/>
        <v>175,50</v>
      </c>
      <c r="Q93" s="39">
        <f t="shared" si="12"/>
        <v>2.1500000000000057</v>
      </c>
      <c r="R93" s="39" t="str">
        <f t="shared" si="13"/>
        <v>173,35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256</v>
      </c>
      <c r="G94" t="s">
        <v>257</v>
      </c>
      <c r="H94" t="s">
        <v>127</v>
      </c>
      <c r="I94" s="42"/>
      <c r="J94" s="43">
        <v>87</v>
      </c>
      <c r="K94" s="37" t="str">
        <f t="shared" si="8"/>
        <v>В14-87</v>
      </c>
      <c r="L94" s="37" t="str">
        <f t="shared" si="8"/>
        <v>175,65</v>
      </c>
      <c r="M94" s="37" t="str">
        <f t="shared" si="10"/>
        <v>91-7(14)</v>
      </c>
      <c r="N94" s="38">
        <f t="shared" si="9"/>
        <v>0</v>
      </c>
      <c r="O94" s="38">
        <f t="shared" si="9"/>
        <v>0</v>
      </c>
      <c r="P94" s="38" t="str">
        <f t="shared" si="11"/>
        <v>175,65</v>
      </c>
      <c r="Q94" s="39">
        <f t="shared" si="12"/>
        <v>2.3499999999999943</v>
      </c>
      <c r="R94" s="39" t="str">
        <f t="shared" si="13"/>
        <v>173,30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258</v>
      </c>
      <c r="G95" t="s">
        <v>259</v>
      </c>
      <c r="H95" t="s">
        <v>212</v>
      </c>
      <c r="I95" s="42"/>
      <c r="J95" s="43">
        <v>88</v>
      </c>
      <c r="K95" s="37" t="str">
        <f t="shared" si="8"/>
        <v>В14-88</v>
      </c>
      <c r="L95" s="37" t="str">
        <f t="shared" si="8"/>
        <v>175,30</v>
      </c>
      <c r="M95" s="37" t="str">
        <f t="shared" si="10"/>
        <v>91-7(14)</v>
      </c>
      <c r="N95" s="38">
        <f t="shared" si="9"/>
        <v>0</v>
      </c>
      <c r="O95" s="38">
        <f t="shared" si="9"/>
        <v>0</v>
      </c>
      <c r="P95" s="38" t="str">
        <f t="shared" si="11"/>
        <v>175,30</v>
      </c>
      <c r="Q95" s="39">
        <f t="shared" si="12"/>
        <v>2.0500000000000114</v>
      </c>
      <c r="R95" s="39" t="str">
        <f t="shared" si="13"/>
        <v>173,25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260</v>
      </c>
      <c r="G96" t="s">
        <v>261</v>
      </c>
      <c r="H96" t="s">
        <v>184</v>
      </c>
      <c r="I96" s="42"/>
      <c r="J96" s="43">
        <v>89</v>
      </c>
      <c r="K96" s="37" t="str">
        <f t="shared" si="8"/>
        <v>В14-89</v>
      </c>
      <c r="L96" s="37" t="str">
        <f t="shared" si="8"/>
        <v>175,76</v>
      </c>
      <c r="M96" s="37" t="str">
        <f t="shared" si="10"/>
        <v>91-7(14)</v>
      </c>
      <c r="N96" s="38">
        <f t="shared" si="9"/>
        <v>0</v>
      </c>
      <c r="O96" s="38">
        <f t="shared" si="9"/>
        <v>0</v>
      </c>
      <c r="P96" s="38" t="str">
        <f t="shared" si="11"/>
        <v>175,76</v>
      </c>
      <c r="Q96" s="39">
        <f t="shared" si="12"/>
        <v>2.6099999999999852</v>
      </c>
      <c r="R96" s="39" t="str">
        <f t="shared" si="13"/>
        <v>173,15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262</v>
      </c>
      <c r="G97" t="s">
        <v>263</v>
      </c>
      <c r="H97" t="s">
        <v>254</v>
      </c>
      <c r="I97" s="42"/>
      <c r="J97" s="43">
        <v>90</v>
      </c>
      <c r="K97" s="37" t="str">
        <f t="shared" si="8"/>
        <v>В14-90</v>
      </c>
      <c r="L97" s="37" t="str">
        <f t="shared" si="8"/>
        <v>175,40</v>
      </c>
      <c r="M97" s="37" t="str">
        <f t="shared" si="10"/>
        <v>91-7(14)</v>
      </c>
      <c r="N97" s="38">
        <f t="shared" si="9"/>
        <v>0</v>
      </c>
      <c r="O97" s="38">
        <f t="shared" si="9"/>
        <v>0</v>
      </c>
      <c r="P97" s="38" t="str">
        <f t="shared" si="11"/>
        <v>175,40</v>
      </c>
      <c r="Q97" s="39">
        <f t="shared" si="12"/>
        <v>2.0500000000000114</v>
      </c>
      <c r="R97" s="39" t="str">
        <f t="shared" si="13"/>
        <v>173,35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264</v>
      </c>
      <c r="G98" t="s">
        <v>263</v>
      </c>
      <c r="H98" t="s">
        <v>254</v>
      </c>
      <c r="I98" s="42"/>
      <c r="J98" s="43">
        <v>91</v>
      </c>
      <c r="K98" s="37" t="str">
        <f t="shared" si="8"/>
        <v>В14-91</v>
      </c>
      <c r="L98" s="37" t="str">
        <f t="shared" si="8"/>
        <v>175,40</v>
      </c>
      <c r="M98" s="37" t="str">
        <f t="shared" si="10"/>
        <v>91-7(14)</v>
      </c>
      <c r="N98" s="38">
        <f t="shared" si="9"/>
        <v>0</v>
      </c>
      <c r="O98" s="38">
        <f t="shared" si="9"/>
        <v>0</v>
      </c>
      <c r="P98" s="38" t="str">
        <f t="shared" si="11"/>
        <v>175,40</v>
      </c>
      <c r="Q98" s="39">
        <f t="shared" si="12"/>
        <v>2.0500000000000114</v>
      </c>
      <c r="R98" s="39" t="str">
        <f t="shared" si="13"/>
        <v>173,35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265</v>
      </c>
      <c r="G99" t="s">
        <v>266</v>
      </c>
      <c r="H99" t="s">
        <v>107</v>
      </c>
      <c r="I99" s="42"/>
      <c r="J99" s="43">
        <v>92</v>
      </c>
      <c r="K99" s="37" t="str">
        <f t="shared" si="8"/>
        <v>В14-92</v>
      </c>
      <c r="L99" s="37" t="str">
        <f t="shared" si="8"/>
        <v>175,83</v>
      </c>
      <c r="M99" s="37" t="str">
        <f t="shared" si="10"/>
        <v>91-7(14)</v>
      </c>
      <c r="N99" s="38">
        <f t="shared" si="9"/>
        <v>0</v>
      </c>
      <c r="O99" s="38">
        <f t="shared" si="9"/>
        <v>0</v>
      </c>
      <c r="P99" s="38" t="str">
        <f t="shared" si="11"/>
        <v>175,83</v>
      </c>
      <c r="Q99" s="39">
        <f t="shared" si="12"/>
        <v>2.4300000000000068</v>
      </c>
      <c r="R99" s="39" t="str">
        <f t="shared" si="13"/>
        <v>173,40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267</v>
      </c>
      <c r="G100" t="s">
        <v>268</v>
      </c>
      <c r="H100" t="s">
        <v>269</v>
      </c>
      <c r="I100" s="42"/>
      <c r="J100" s="43">
        <v>93</v>
      </c>
      <c r="K100" s="37" t="str">
        <f t="shared" si="8"/>
        <v>В14-93</v>
      </c>
      <c r="L100" s="37" t="str">
        <f t="shared" si="8"/>
        <v>175,74</v>
      </c>
      <c r="M100" s="37" t="str">
        <f t="shared" si="10"/>
        <v>91-7(14)</v>
      </c>
      <c r="N100" s="38">
        <f t="shared" si="9"/>
        <v>0</v>
      </c>
      <c r="O100" s="38">
        <f t="shared" si="9"/>
        <v>0</v>
      </c>
      <c r="P100" s="38" t="str">
        <f t="shared" si="11"/>
        <v>175,74</v>
      </c>
      <c r="Q100" s="39">
        <f t="shared" si="12"/>
        <v>2.3000000000000114</v>
      </c>
      <c r="R100" s="39" t="str">
        <f t="shared" si="13"/>
        <v>173,44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270</v>
      </c>
      <c r="G101" t="s">
        <v>57</v>
      </c>
      <c r="H101" t="s">
        <v>162</v>
      </c>
      <c r="I101" s="42"/>
      <c r="J101" s="43">
        <v>94</v>
      </c>
      <c r="K101" s="37" t="str">
        <f t="shared" si="8"/>
        <v>В14-94</v>
      </c>
      <c r="L101" s="37" t="str">
        <f t="shared" si="8"/>
        <v>175,45</v>
      </c>
      <c r="M101" s="37" t="str">
        <f t="shared" si="10"/>
        <v>91-7(14)</v>
      </c>
      <c r="N101" s="38">
        <f t="shared" si="9"/>
        <v>0</v>
      </c>
      <c r="O101" s="38">
        <f t="shared" si="9"/>
        <v>0</v>
      </c>
      <c r="P101" s="38" t="str">
        <f t="shared" si="11"/>
        <v>175,45</v>
      </c>
      <c r="Q101" s="39">
        <f t="shared" si="12"/>
        <v>2.5999999999999943</v>
      </c>
      <c r="R101" s="39" t="str">
        <f t="shared" si="13"/>
        <v>172,85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271</v>
      </c>
      <c r="G102" t="s">
        <v>272</v>
      </c>
      <c r="H102" t="s">
        <v>109</v>
      </c>
      <c r="I102" s="42"/>
      <c r="J102" s="43">
        <v>95</v>
      </c>
      <c r="K102" s="37" t="str">
        <f t="shared" si="8"/>
        <v>В14-95</v>
      </c>
      <c r="L102" s="37" t="str">
        <f t="shared" si="8"/>
        <v>175,64</v>
      </c>
      <c r="M102" s="37" t="str">
        <f t="shared" si="10"/>
        <v>91-7(14)</v>
      </c>
      <c r="N102" s="38">
        <f t="shared" si="9"/>
        <v>0</v>
      </c>
      <c r="O102" s="38">
        <f t="shared" si="9"/>
        <v>0</v>
      </c>
      <c r="P102" s="38" t="str">
        <f t="shared" si="11"/>
        <v>175,64</v>
      </c>
      <c r="Q102" s="39">
        <f t="shared" si="12"/>
        <v>2.3699999999999761</v>
      </c>
      <c r="R102" s="39" t="str">
        <f t="shared" si="13"/>
        <v>173,27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273</v>
      </c>
      <c r="G103" t="s">
        <v>274</v>
      </c>
      <c r="H103" t="s">
        <v>127</v>
      </c>
      <c r="I103" s="42"/>
      <c r="J103" s="43">
        <v>96</v>
      </c>
      <c r="K103" s="37" t="str">
        <f t="shared" si="8"/>
        <v>В14-96</v>
      </c>
      <c r="L103" s="37" t="str">
        <f t="shared" si="8"/>
        <v>175,75</v>
      </c>
      <c r="M103" s="37" t="str">
        <f t="shared" si="10"/>
        <v>91-7(14)</v>
      </c>
      <c r="N103" s="38">
        <f t="shared" si="9"/>
        <v>0</v>
      </c>
      <c r="O103" s="38">
        <f t="shared" si="9"/>
        <v>0</v>
      </c>
      <c r="P103" s="38" t="str">
        <f t="shared" si="11"/>
        <v>175,75</v>
      </c>
      <c r="Q103" s="39">
        <f t="shared" si="12"/>
        <v>2.4499999999999886</v>
      </c>
      <c r="R103" s="39" t="str">
        <f t="shared" si="13"/>
        <v>173,30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275</v>
      </c>
      <c r="G104" t="s">
        <v>276</v>
      </c>
      <c r="H104" t="s">
        <v>109</v>
      </c>
      <c r="I104" s="42"/>
      <c r="J104" s="43">
        <v>97</v>
      </c>
      <c r="K104" s="37" t="str">
        <f t="shared" si="8"/>
        <v>В14-97</v>
      </c>
      <c r="L104" s="37" t="str">
        <f t="shared" si="8"/>
        <v>175,81</v>
      </c>
      <c r="M104" s="37" t="str">
        <f t="shared" si="10"/>
        <v>91-7(14)</v>
      </c>
      <c r="N104" s="38">
        <f t="shared" si="9"/>
        <v>0</v>
      </c>
      <c r="O104" s="38">
        <f t="shared" si="9"/>
        <v>0</v>
      </c>
      <c r="P104" s="38" t="str">
        <f t="shared" si="11"/>
        <v>175,81</v>
      </c>
      <c r="Q104" s="39">
        <f t="shared" si="12"/>
        <v>2.539999999999992</v>
      </c>
      <c r="R104" s="39" t="str">
        <f t="shared" si="13"/>
        <v>173,27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277</v>
      </c>
      <c r="G105" t="s">
        <v>278</v>
      </c>
      <c r="H105" t="s">
        <v>279</v>
      </c>
      <c r="I105" s="42"/>
      <c r="J105" s="43">
        <v>98</v>
      </c>
      <c r="K105" s="37" t="str">
        <f t="shared" si="8"/>
        <v>В14-98</v>
      </c>
      <c r="L105" s="37" t="str">
        <f t="shared" si="8"/>
        <v>177,61</v>
      </c>
      <c r="M105" s="37" t="str">
        <f t="shared" si="10"/>
        <v>91-7(14)</v>
      </c>
      <c r="N105" s="38">
        <f t="shared" si="9"/>
        <v>0</v>
      </c>
      <c r="O105" s="38">
        <f t="shared" si="9"/>
        <v>0</v>
      </c>
      <c r="P105" s="38" t="str">
        <f t="shared" si="11"/>
        <v>177,61</v>
      </c>
      <c r="Q105" s="39">
        <f t="shared" si="12"/>
        <v>1.3000000000000114</v>
      </c>
      <c r="R105" s="39" t="str">
        <f t="shared" si="13"/>
        <v>176,31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280</v>
      </c>
      <c r="G106" t="s">
        <v>281</v>
      </c>
      <c r="H106" t="s">
        <v>282</v>
      </c>
      <c r="I106" s="42"/>
      <c r="J106" s="43">
        <v>99</v>
      </c>
      <c r="K106" s="37" t="str">
        <f t="shared" si="8"/>
        <v>В14-99</v>
      </c>
      <c r="L106" s="37" t="str">
        <f t="shared" si="8"/>
        <v>177,73</v>
      </c>
      <c r="M106" s="37" t="str">
        <f t="shared" si="10"/>
        <v>91-7(14)</v>
      </c>
      <c r="N106" s="38">
        <f t="shared" si="9"/>
        <v>0</v>
      </c>
      <c r="O106" s="38">
        <f t="shared" si="9"/>
        <v>0</v>
      </c>
      <c r="P106" s="38" t="str">
        <f t="shared" si="11"/>
        <v>177,73</v>
      </c>
      <c r="Q106" s="39">
        <f t="shared" si="12"/>
        <v>2.7199999999999989</v>
      </c>
      <c r="R106" s="39" t="str">
        <f t="shared" si="13"/>
        <v>175,01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283</v>
      </c>
      <c r="G107" t="s">
        <v>284</v>
      </c>
      <c r="H107" t="s">
        <v>285</v>
      </c>
      <c r="I107" s="42"/>
      <c r="J107" s="43">
        <v>100</v>
      </c>
      <c r="K107" s="37" t="str">
        <f t="shared" si="8"/>
        <v>В14-100</v>
      </c>
      <c r="L107" s="37" t="str">
        <f t="shared" si="8"/>
        <v>177,22</v>
      </c>
      <c r="M107" s="37" t="str">
        <f t="shared" si="10"/>
        <v>91-7(14)</v>
      </c>
      <c r="N107" s="38">
        <f t="shared" si="9"/>
        <v>0</v>
      </c>
      <c r="O107" s="38">
        <f t="shared" si="9"/>
        <v>0</v>
      </c>
      <c r="P107" s="38" t="str">
        <f t="shared" si="11"/>
        <v>177,22</v>
      </c>
      <c r="Q107" s="39">
        <f t="shared" si="12"/>
        <v>3.1599999999999966</v>
      </c>
      <c r="R107" s="39" t="str">
        <f t="shared" si="13"/>
        <v>174,06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286</v>
      </c>
      <c r="G108" t="s">
        <v>193</v>
      </c>
      <c r="H108" t="s">
        <v>153</v>
      </c>
      <c r="I108" s="42"/>
      <c r="J108" s="43">
        <v>101</v>
      </c>
      <c r="K108" s="37" t="str">
        <f t="shared" si="8"/>
        <v>В14-101</v>
      </c>
      <c r="L108" s="37" t="str">
        <f t="shared" si="8"/>
        <v>175,17</v>
      </c>
      <c r="M108" s="37" t="str">
        <f t="shared" si="10"/>
        <v>91-7(14)</v>
      </c>
      <c r="N108" s="38">
        <f t="shared" si="9"/>
        <v>0</v>
      </c>
      <c r="O108" s="38">
        <f t="shared" si="9"/>
        <v>0</v>
      </c>
      <c r="P108" s="38" t="str">
        <f t="shared" si="11"/>
        <v>175,17</v>
      </c>
      <c r="Q108" s="39">
        <f t="shared" si="12"/>
        <v>0.26999999999998181</v>
      </c>
      <c r="R108" s="39" t="str">
        <f t="shared" si="13"/>
        <v>174,90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287</v>
      </c>
      <c r="G109" t="s">
        <v>47</v>
      </c>
      <c r="H109" t="s">
        <v>288</v>
      </c>
      <c r="I109" s="42"/>
      <c r="J109" s="43">
        <v>102</v>
      </c>
      <c r="K109" s="37" t="str">
        <f t="shared" si="8"/>
        <v>В14-102</v>
      </c>
      <c r="L109" s="37" t="str">
        <f t="shared" si="8"/>
        <v>178,19</v>
      </c>
      <c r="M109" s="37" t="str">
        <f t="shared" si="10"/>
        <v>91-7(14)</v>
      </c>
      <c r="N109" s="38">
        <f t="shared" si="9"/>
        <v>0</v>
      </c>
      <c r="O109" s="38">
        <f t="shared" si="9"/>
        <v>0</v>
      </c>
      <c r="P109" s="38" t="str">
        <f t="shared" si="11"/>
        <v>178,19</v>
      </c>
      <c r="Q109" s="39">
        <f t="shared" si="12"/>
        <v>0.52000000000001023</v>
      </c>
      <c r="R109" s="39" t="str">
        <f t="shared" si="13"/>
        <v>177,67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289</v>
      </c>
      <c r="G110" t="s">
        <v>290</v>
      </c>
      <c r="H110" t="s">
        <v>291</v>
      </c>
      <c r="I110" s="42"/>
      <c r="J110" s="43">
        <v>103</v>
      </c>
      <c r="K110" s="37" t="str">
        <f t="shared" si="8"/>
        <v>В14-103</v>
      </c>
      <c r="L110" s="37" t="str">
        <f t="shared" si="8"/>
        <v>176,98</v>
      </c>
      <c r="M110" s="37" t="str">
        <f t="shared" si="10"/>
        <v>91-7(14)</v>
      </c>
      <c r="N110" s="38">
        <f t="shared" si="9"/>
        <v>0</v>
      </c>
      <c r="O110" s="38">
        <f t="shared" si="9"/>
        <v>0</v>
      </c>
      <c r="P110" s="38" t="str">
        <f t="shared" si="11"/>
        <v>176,98</v>
      </c>
      <c r="Q110" s="39">
        <f t="shared" si="12"/>
        <v>2.3999999999999773</v>
      </c>
      <c r="R110" s="39" t="str">
        <f t="shared" si="13"/>
        <v>174,58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292</v>
      </c>
      <c r="G111" t="s">
        <v>293</v>
      </c>
      <c r="H111" t="s">
        <v>294</v>
      </c>
      <c r="I111" s="42"/>
      <c r="J111" s="43">
        <v>104</v>
      </c>
      <c r="K111" s="37" t="str">
        <f t="shared" si="8"/>
        <v>В14-104</v>
      </c>
      <c r="L111" s="37" t="str">
        <f t="shared" si="8"/>
        <v>175,46</v>
      </c>
      <c r="M111" s="37" t="str">
        <f t="shared" si="10"/>
        <v>91-7(14)</v>
      </c>
      <c r="N111" s="38">
        <f t="shared" si="9"/>
        <v>0</v>
      </c>
      <c r="O111" s="38">
        <f t="shared" si="9"/>
        <v>0</v>
      </c>
      <c r="P111" s="38" t="str">
        <f t="shared" si="11"/>
        <v>175,46</v>
      </c>
      <c r="Q111" s="39">
        <f t="shared" si="12"/>
        <v>3.460000000000008</v>
      </c>
      <c r="R111" s="39" t="str">
        <f t="shared" si="13"/>
        <v>172,00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295</v>
      </c>
      <c r="G112" t="s">
        <v>166</v>
      </c>
      <c r="H112" t="s">
        <v>296</v>
      </c>
      <c r="I112" s="42"/>
      <c r="J112" s="43">
        <v>105</v>
      </c>
      <c r="K112" s="37" t="str">
        <f t="shared" si="8"/>
        <v>В14-105</v>
      </c>
      <c r="L112" s="37" t="str">
        <f t="shared" si="8"/>
        <v>175,44</v>
      </c>
      <c r="M112" s="37" t="str">
        <f t="shared" si="10"/>
        <v>91-7(14)</v>
      </c>
      <c r="N112" s="38">
        <f t="shared" si="9"/>
        <v>0</v>
      </c>
      <c r="O112" s="38">
        <f t="shared" si="9"/>
        <v>0</v>
      </c>
      <c r="P112" s="38" t="str">
        <f t="shared" si="11"/>
        <v>175,44</v>
      </c>
      <c r="Q112" s="39">
        <f t="shared" si="12"/>
        <v>3.4900000000000091</v>
      </c>
      <c r="R112" s="39" t="str">
        <f t="shared" si="13"/>
        <v>171,95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297</v>
      </c>
      <c r="G113" t="s">
        <v>298</v>
      </c>
      <c r="H113" t="s">
        <v>299</v>
      </c>
      <c r="I113" s="42"/>
      <c r="J113" s="43">
        <v>106</v>
      </c>
      <c r="K113" s="37" t="str">
        <f t="shared" si="8"/>
        <v>В14-106</v>
      </c>
      <c r="L113" s="37" t="str">
        <f t="shared" si="8"/>
        <v>175,36</v>
      </c>
      <c r="M113" s="37" t="str">
        <f t="shared" si="10"/>
        <v>91-7(14)</v>
      </c>
      <c r="N113" s="38">
        <f t="shared" si="9"/>
        <v>0</v>
      </c>
      <c r="O113" s="38">
        <f t="shared" si="9"/>
        <v>0</v>
      </c>
      <c r="P113" s="38" t="str">
        <f t="shared" si="11"/>
        <v>175,36</v>
      </c>
      <c r="Q113" s="39">
        <f t="shared" si="12"/>
        <v>3.1100000000000136</v>
      </c>
      <c r="R113" s="39" t="str">
        <f t="shared" si="13"/>
        <v>172,25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300</v>
      </c>
      <c r="G114" t="s">
        <v>301</v>
      </c>
      <c r="H114" t="s">
        <v>302</v>
      </c>
      <c r="I114" s="42"/>
      <c r="J114" s="43">
        <v>107</v>
      </c>
      <c r="K114" s="37" t="str">
        <f t="shared" si="8"/>
        <v>В14-107</v>
      </c>
      <c r="L114" s="37" t="str">
        <f t="shared" si="8"/>
        <v>175,68</v>
      </c>
      <c r="M114" s="37" t="str">
        <f t="shared" si="10"/>
        <v>91-7(14)</v>
      </c>
      <c r="N114" s="38">
        <f t="shared" si="9"/>
        <v>0</v>
      </c>
      <c r="O114" s="38">
        <f t="shared" si="9"/>
        <v>0</v>
      </c>
      <c r="P114" s="38" t="str">
        <f t="shared" si="11"/>
        <v>175,68</v>
      </c>
      <c r="Q114" s="39">
        <f t="shared" si="12"/>
        <v>3.3799999999999955</v>
      </c>
      <c r="R114" s="39" t="str">
        <f t="shared" si="13"/>
        <v>172,30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303</v>
      </c>
      <c r="G115" t="s">
        <v>304</v>
      </c>
      <c r="H115" t="s">
        <v>305</v>
      </c>
      <c r="I115" s="42"/>
      <c r="J115" s="43">
        <v>108</v>
      </c>
      <c r="K115" s="37" t="str">
        <f t="shared" si="8"/>
        <v>В14-108</v>
      </c>
      <c r="L115" s="37" t="str">
        <f t="shared" si="8"/>
        <v>175,95</v>
      </c>
      <c r="M115" s="37" t="str">
        <f t="shared" si="10"/>
        <v>91-7(14)</v>
      </c>
      <c r="N115" s="38">
        <f t="shared" si="9"/>
        <v>0</v>
      </c>
      <c r="O115" s="38">
        <f t="shared" si="9"/>
        <v>0</v>
      </c>
      <c r="P115" s="38" t="str">
        <f t="shared" si="11"/>
        <v>175,95</v>
      </c>
      <c r="Q115" s="39">
        <f t="shared" si="12"/>
        <v>2.2199999999999989</v>
      </c>
      <c r="R115" s="39" t="str">
        <f t="shared" si="13"/>
        <v>173,73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306</v>
      </c>
      <c r="G116" t="s">
        <v>307</v>
      </c>
      <c r="H116" t="s">
        <v>90</v>
      </c>
      <c r="I116" s="42"/>
      <c r="J116" s="43">
        <v>109</v>
      </c>
      <c r="K116" s="37" t="str">
        <f t="shared" si="8"/>
        <v>В14-109</v>
      </c>
      <c r="L116" s="37" t="str">
        <f t="shared" si="8"/>
        <v>175,87</v>
      </c>
      <c r="M116" s="37" t="str">
        <f t="shared" si="10"/>
        <v>91-7(14)</v>
      </c>
      <c r="N116" s="38">
        <f t="shared" si="9"/>
        <v>0</v>
      </c>
      <c r="O116" s="38">
        <f t="shared" si="9"/>
        <v>0</v>
      </c>
      <c r="P116" s="38" t="str">
        <f t="shared" si="11"/>
        <v>175,87</v>
      </c>
      <c r="Q116" s="39">
        <f t="shared" si="12"/>
        <v>2.0699999999999932</v>
      </c>
      <c r="R116" s="39" t="str">
        <f t="shared" si="13"/>
        <v>173,80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308</v>
      </c>
      <c r="G117" t="s">
        <v>309</v>
      </c>
      <c r="H117" t="s">
        <v>310</v>
      </c>
      <c r="I117" s="42"/>
      <c r="J117" s="43">
        <v>110</v>
      </c>
      <c r="K117" s="37" t="str">
        <f t="shared" si="8"/>
        <v>В14-110</v>
      </c>
      <c r="L117" s="37" t="str">
        <f t="shared" si="8"/>
        <v>175,93</v>
      </c>
      <c r="M117" s="37" t="str">
        <f t="shared" si="10"/>
        <v>91-7(14)</v>
      </c>
      <c r="N117" s="38">
        <f t="shared" si="9"/>
        <v>0</v>
      </c>
      <c r="O117" s="38">
        <f t="shared" si="9"/>
        <v>0</v>
      </c>
      <c r="P117" s="38" t="str">
        <f t="shared" si="11"/>
        <v>175,93</v>
      </c>
      <c r="Q117" s="39">
        <f t="shared" si="12"/>
        <v>2.0300000000000011</v>
      </c>
      <c r="R117" s="39" t="str">
        <f t="shared" si="13"/>
        <v>173,90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311</v>
      </c>
      <c r="G118" t="s">
        <v>312</v>
      </c>
      <c r="H118" t="s">
        <v>313</v>
      </c>
      <c r="I118" s="42"/>
      <c r="J118" s="43">
        <v>111</v>
      </c>
      <c r="K118" s="37" t="str">
        <f t="shared" si="8"/>
        <v>В14-111</v>
      </c>
      <c r="L118" s="37" t="str">
        <f t="shared" si="8"/>
        <v>175,99</v>
      </c>
      <c r="M118" s="37" t="str">
        <f t="shared" si="10"/>
        <v>91-7(14)</v>
      </c>
      <c r="N118" s="38">
        <f t="shared" si="9"/>
        <v>0</v>
      </c>
      <c r="O118" s="38">
        <f t="shared" si="9"/>
        <v>0</v>
      </c>
      <c r="P118" s="38" t="str">
        <f t="shared" si="11"/>
        <v>175,99</v>
      </c>
      <c r="Q118" s="39">
        <f t="shared" si="12"/>
        <v>2.0700000000000216</v>
      </c>
      <c r="R118" s="39" t="str">
        <f t="shared" si="13"/>
        <v>173,92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314</v>
      </c>
      <c r="G119" t="s">
        <v>218</v>
      </c>
      <c r="H119" t="s">
        <v>310</v>
      </c>
      <c r="I119" s="42"/>
      <c r="J119" s="43">
        <v>112</v>
      </c>
      <c r="K119" s="37" t="str">
        <f t="shared" si="8"/>
        <v>В14-112</v>
      </c>
      <c r="L119" s="37" t="str">
        <f t="shared" si="8"/>
        <v>175,14</v>
      </c>
      <c r="M119" s="37" t="str">
        <f t="shared" si="10"/>
        <v>91-7(14)</v>
      </c>
      <c r="N119" s="38">
        <f t="shared" si="9"/>
        <v>0</v>
      </c>
      <c r="O119" s="38">
        <f t="shared" si="9"/>
        <v>0</v>
      </c>
      <c r="P119" s="38" t="str">
        <f t="shared" si="11"/>
        <v>175,14</v>
      </c>
      <c r="Q119" s="39">
        <f t="shared" si="12"/>
        <v>1.2399999999999807</v>
      </c>
      <c r="R119" s="39" t="str">
        <f t="shared" si="13"/>
        <v>173,90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315</v>
      </c>
      <c r="G120" t="s">
        <v>77</v>
      </c>
      <c r="H120" t="s">
        <v>316</v>
      </c>
      <c r="I120" s="42"/>
      <c r="J120" s="43">
        <v>113</v>
      </c>
      <c r="K120" s="37" t="str">
        <f t="shared" si="8"/>
        <v>В14-113</v>
      </c>
      <c r="L120" s="37" t="str">
        <f t="shared" si="8"/>
        <v>176,26</v>
      </c>
      <c r="M120" s="37" t="str">
        <f t="shared" si="10"/>
        <v>91-7(14)</v>
      </c>
      <c r="N120" s="38">
        <f t="shared" si="9"/>
        <v>0</v>
      </c>
      <c r="O120" s="38">
        <f t="shared" si="9"/>
        <v>0</v>
      </c>
      <c r="P120" s="38" t="str">
        <f t="shared" si="11"/>
        <v>176,26</v>
      </c>
      <c r="Q120" s="39">
        <f t="shared" si="12"/>
        <v>2.3100000000000023</v>
      </c>
      <c r="R120" s="39" t="str">
        <f t="shared" si="13"/>
        <v>173,95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317</v>
      </c>
      <c r="G121" t="s">
        <v>318</v>
      </c>
      <c r="H121" t="s">
        <v>319</v>
      </c>
      <c r="I121" s="42"/>
      <c r="J121" s="43">
        <v>114</v>
      </c>
      <c r="K121" s="37" t="str">
        <f t="shared" si="8"/>
        <v>В14-114</v>
      </c>
      <c r="L121" s="37" t="str">
        <f t="shared" si="8"/>
        <v>176,27</v>
      </c>
      <c r="M121" s="37" t="str">
        <f t="shared" si="10"/>
        <v>91-7(14)</v>
      </c>
      <c r="N121" s="38">
        <f t="shared" si="9"/>
        <v>0</v>
      </c>
      <c r="O121" s="38">
        <f t="shared" si="9"/>
        <v>0</v>
      </c>
      <c r="P121" s="38" t="str">
        <f t="shared" si="11"/>
        <v>176,27</v>
      </c>
      <c r="Q121" s="39">
        <f t="shared" si="12"/>
        <v>2.5500000000000114</v>
      </c>
      <c r="R121" s="39" t="str">
        <f t="shared" si="13"/>
        <v>173,72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320</v>
      </c>
      <c r="G122" t="s">
        <v>95</v>
      </c>
      <c r="H122" t="s">
        <v>321</v>
      </c>
      <c r="I122" s="42"/>
      <c r="J122" s="43">
        <v>115</v>
      </c>
      <c r="K122" s="37" t="str">
        <f t="shared" si="8"/>
        <v>В14-115</v>
      </c>
      <c r="L122" s="37" t="str">
        <f t="shared" si="8"/>
        <v>176,25</v>
      </c>
      <c r="M122" s="37" t="str">
        <f t="shared" si="10"/>
        <v>91-7(14)</v>
      </c>
      <c r="N122" s="38">
        <f t="shared" si="9"/>
        <v>0</v>
      </c>
      <c r="O122" s="38">
        <f t="shared" si="9"/>
        <v>0</v>
      </c>
      <c r="P122" s="38" t="str">
        <f t="shared" si="11"/>
        <v>176,25</v>
      </c>
      <c r="Q122" s="39">
        <f t="shared" si="12"/>
        <v>2.4300000000000068</v>
      </c>
      <c r="R122" s="39" t="str">
        <f t="shared" si="13"/>
        <v>173,82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322</v>
      </c>
      <c r="G123" t="s">
        <v>323</v>
      </c>
      <c r="H123" t="s">
        <v>324</v>
      </c>
      <c r="I123" s="42"/>
      <c r="J123" s="43">
        <v>116</v>
      </c>
      <c r="K123" s="37" t="str">
        <f t="shared" si="8"/>
        <v>В14-116</v>
      </c>
      <c r="L123" s="37" t="str">
        <f t="shared" si="8"/>
        <v>176,20</v>
      </c>
      <c r="M123" s="37" t="str">
        <f t="shared" si="10"/>
        <v>91-7(14)</v>
      </c>
      <c r="N123" s="38">
        <f t="shared" si="9"/>
        <v>0</v>
      </c>
      <c r="O123" s="38">
        <f t="shared" si="9"/>
        <v>0</v>
      </c>
      <c r="P123" s="38" t="str">
        <f t="shared" si="11"/>
        <v>176,20</v>
      </c>
      <c r="Q123" s="39">
        <f t="shared" si="12"/>
        <v>2.1999999999999886</v>
      </c>
      <c r="R123" s="39" t="str">
        <f t="shared" si="13"/>
        <v>174,00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325</v>
      </c>
      <c r="G124" t="s">
        <v>77</v>
      </c>
      <c r="H124" t="s">
        <v>326</v>
      </c>
      <c r="I124" s="42"/>
      <c r="J124" s="43">
        <v>117</v>
      </c>
      <c r="K124" s="37" t="str">
        <f t="shared" si="8"/>
        <v>В14-117</v>
      </c>
      <c r="L124" s="37" t="str">
        <f t="shared" si="8"/>
        <v>176,26</v>
      </c>
      <c r="M124" s="37" t="str">
        <f t="shared" si="10"/>
        <v>91-7(14)</v>
      </c>
      <c r="N124" s="38">
        <f t="shared" si="9"/>
        <v>0</v>
      </c>
      <c r="O124" s="38">
        <f t="shared" si="9"/>
        <v>0</v>
      </c>
      <c r="P124" s="38" t="str">
        <f t="shared" si="11"/>
        <v>176,26</v>
      </c>
      <c r="Q124" s="39">
        <f t="shared" si="12"/>
        <v>2.2399999999999807</v>
      </c>
      <c r="R124" s="39" t="str">
        <f t="shared" si="13"/>
        <v>174,02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327</v>
      </c>
      <c r="G125" t="s">
        <v>328</v>
      </c>
      <c r="H125" t="s">
        <v>329</v>
      </c>
      <c r="I125" s="42"/>
      <c r="J125" s="43">
        <v>118</v>
      </c>
      <c r="K125" s="37" t="str">
        <f t="shared" si="8"/>
        <v>В14-118</v>
      </c>
      <c r="L125" s="37" t="str">
        <f t="shared" si="8"/>
        <v>176,57</v>
      </c>
      <c r="M125" s="37" t="str">
        <f t="shared" si="10"/>
        <v>91-7(14)</v>
      </c>
      <c r="N125" s="38">
        <f t="shared" si="9"/>
        <v>0</v>
      </c>
      <c r="O125" s="38">
        <f t="shared" si="9"/>
        <v>0</v>
      </c>
      <c r="P125" s="38" t="str">
        <f t="shared" si="11"/>
        <v>176,57</v>
      </c>
      <c r="Q125" s="39">
        <f t="shared" si="12"/>
        <v>2.5199999999999818</v>
      </c>
      <c r="R125" s="39" t="str">
        <f t="shared" si="13"/>
        <v>174,05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330</v>
      </c>
      <c r="G126" t="s">
        <v>331</v>
      </c>
      <c r="H126" t="s">
        <v>332</v>
      </c>
      <c r="I126" s="42"/>
      <c r="J126" s="43">
        <v>119</v>
      </c>
      <c r="K126" s="37" t="str">
        <f t="shared" si="8"/>
        <v>В14-119</v>
      </c>
      <c r="L126" s="37" t="str">
        <f t="shared" si="8"/>
        <v>176,67</v>
      </c>
      <c r="M126" s="37" t="str">
        <f t="shared" si="10"/>
        <v>91-7(14)</v>
      </c>
      <c r="N126" s="38">
        <f t="shared" si="9"/>
        <v>0</v>
      </c>
      <c r="O126" s="38">
        <f t="shared" si="9"/>
        <v>0</v>
      </c>
      <c r="P126" s="38" t="str">
        <f t="shared" si="11"/>
        <v>176,67</v>
      </c>
      <c r="Q126" s="39">
        <f t="shared" si="12"/>
        <v>2.4699999999999989</v>
      </c>
      <c r="R126" s="39" t="str">
        <f t="shared" si="13"/>
        <v>174,20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333</v>
      </c>
      <c r="G127" t="s">
        <v>334</v>
      </c>
      <c r="H127" t="s">
        <v>335</v>
      </c>
      <c r="I127" s="42"/>
      <c r="J127" s="43">
        <v>120</v>
      </c>
      <c r="K127" s="37" t="str">
        <f t="shared" si="8"/>
        <v>В14-120</v>
      </c>
      <c r="L127" s="37" t="str">
        <f t="shared" si="8"/>
        <v>176,87</v>
      </c>
      <c r="M127" s="37" t="str">
        <f t="shared" si="10"/>
        <v>91-7(14)</v>
      </c>
      <c r="N127" s="38">
        <f t="shared" si="9"/>
        <v>0</v>
      </c>
      <c r="O127" s="38">
        <f t="shared" si="9"/>
        <v>0</v>
      </c>
      <c r="P127" s="38" t="str">
        <f t="shared" si="11"/>
        <v>176,87</v>
      </c>
      <c r="Q127" s="39">
        <f t="shared" si="12"/>
        <v>2.3000000000000114</v>
      </c>
      <c r="R127" s="39" t="str">
        <f t="shared" si="13"/>
        <v>174,57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336</v>
      </c>
      <c r="G128" t="s">
        <v>337</v>
      </c>
      <c r="H128" t="s">
        <v>71</v>
      </c>
      <c r="I128" s="42"/>
      <c r="J128" s="43">
        <v>121</v>
      </c>
      <c r="K128" s="37" t="str">
        <f t="shared" ref="K128:L191" si="14">F128</f>
        <v>В14-121</v>
      </c>
      <c r="L128" s="37" t="str">
        <f t="shared" si="14"/>
        <v>176,90</v>
      </c>
      <c r="M128" s="37" t="str">
        <f t="shared" si="10"/>
        <v>91-7(14)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176,90</v>
      </c>
      <c r="Q128" s="39">
        <f t="shared" si="12"/>
        <v>2.3499999999999943</v>
      </c>
      <c r="R128" s="39" t="str">
        <f t="shared" si="13"/>
        <v>174,55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338</v>
      </c>
      <c r="G129" t="s">
        <v>82</v>
      </c>
      <c r="H129" t="s">
        <v>339</v>
      </c>
      <c r="I129" s="42"/>
      <c r="J129" s="43">
        <v>122</v>
      </c>
      <c r="K129" s="37" t="str">
        <f t="shared" si="14"/>
        <v>В14-122</v>
      </c>
      <c r="L129" s="37" t="str">
        <f t="shared" si="14"/>
        <v>176,50</v>
      </c>
      <c r="M129" s="37" t="str">
        <f t="shared" si="10"/>
        <v>91-7(14)</v>
      </c>
      <c r="N129" s="38">
        <f t="shared" si="15"/>
        <v>0</v>
      </c>
      <c r="O129" s="38">
        <f t="shared" si="15"/>
        <v>0</v>
      </c>
      <c r="P129" s="38" t="str">
        <f t="shared" si="11"/>
        <v>176,50</v>
      </c>
      <c r="Q129" s="39">
        <f t="shared" si="12"/>
        <v>2.0500000000000114</v>
      </c>
      <c r="R129" s="39" t="str">
        <f t="shared" si="13"/>
        <v>174,45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340</v>
      </c>
      <c r="G130" t="s">
        <v>341</v>
      </c>
      <c r="H130" t="s">
        <v>123</v>
      </c>
      <c r="I130" s="42"/>
      <c r="J130" s="43">
        <v>123</v>
      </c>
      <c r="K130" s="37" t="str">
        <f t="shared" si="14"/>
        <v>В14-123</v>
      </c>
      <c r="L130" s="37" t="str">
        <f t="shared" si="14"/>
        <v>177,05</v>
      </c>
      <c r="M130" s="37" t="str">
        <f t="shared" si="10"/>
        <v>91-7(14)</v>
      </c>
      <c r="N130" s="38">
        <f t="shared" si="15"/>
        <v>0</v>
      </c>
      <c r="O130" s="38">
        <f t="shared" si="15"/>
        <v>0</v>
      </c>
      <c r="P130" s="38" t="str">
        <f t="shared" si="11"/>
        <v>177,05</v>
      </c>
      <c r="Q130" s="39">
        <f t="shared" si="12"/>
        <v>2.2000000000000171</v>
      </c>
      <c r="R130" s="39" t="str">
        <f t="shared" si="13"/>
        <v>174,85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342</v>
      </c>
      <c r="G131" t="s">
        <v>343</v>
      </c>
      <c r="H131" t="s">
        <v>344</v>
      </c>
      <c r="I131" s="42"/>
      <c r="J131" s="43">
        <v>124</v>
      </c>
      <c r="K131" s="37" t="str">
        <f t="shared" si="14"/>
        <v>В14-124</v>
      </c>
      <c r="L131" s="37" t="str">
        <f t="shared" si="14"/>
        <v>177,19</v>
      </c>
      <c r="M131" s="37" t="str">
        <f t="shared" si="10"/>
        <v>91-7(14)</v>
      </c>
      <c r="N131" s="38">
        <f t="shared" si="15"/>
        <v>0</v>
      </c>
      <c r="O131" s="38">
        <f t="shared" si="15"/>
        <v>0</v>
      </c>
      <c r="P131" s="38" t="str">
        <f t="shared" si="11"/>
        <v>177,19</v>
      </c>
      <c r="Q131" s="39">
        <f t="shared" si="12"/>
        <v>2.1699999999999875</v>
      </c>
      <c r="R131" s="39" t="str">
        <f t="shared" si="13"/>
        <v>175,02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345</v>
      </c>
      <c r="G132" t="s">
        <v>346</v>
      </c>
      <c r="H132" t="s">
        <v>233</v>
      </c>
      <c r="I132" s="42"/>
      <c r="J132" s="43">
        <v>125</v>
      </c>
      <c r="K132" s="37" t="str">
        <f t="shared" si="14"/>
        <v>В14-125</v>
      </c>
      <c r="L132" s="37" t="str">
        <f t="shared" si="14"/>
        <v>177,15</v>
      </c>
      <c r="M132" s="37" t="str">
        <f t="shared" si="10"/>
        <v>91-7(14)</v>
      </c>
      <c r="N132" s="38">
        <f t="shared" si="15"/>
        <v>0</v>
      </c>
      <c r="O132" s="38">
        <f t="shared" si="15"/>
        <v>0</v>
      </c>
      <c r="P132" s="38" t="str">
        <f t="shared" si="11"/>
        <v>177,15</v>
      </c>
      <c r="Q132" s="39">
        <f t="shared" si="12"/>
        <v>2.1500000000000057</v>
      </c>
      <c r="R132" s="39" t="str">
        <f t="shared" si="13"/>
        <v>175,00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347</v>
      </c>
      <c r="G133" t="s">
        <v>348</v>
      </c>
      <c r="H133" t="s">
        <v>193</v>
      </c>
      <c r="I133" s="42"/>
      <c r="J133" s="43">
        <v>126</v>
      </c>
      <c r="K133" s="37" t="str">
        <f t="shared" si="14"/>
        <v>В14-126</v>
      </c>
      <c r="L133" s="37" t="str">
        <f t="shared" si="14"/>
        <v>177,13</v>
      </c>
      <c r="M133" s="37" t="str">
        <f t="shared" si="10"/>
        <v>91-7(14)</v>
      </c>
      <c r="N133" s="38">
        <f t="shared" si="15"/>
        <v>0</v>
      </c>
      <c r="O133" s="38">
        <f t="shared" si="15"/>
        <v>0</v>
      </c>
      <c r="P133" s="38" t="str">
        <f t="shared" si="11"/>
        <v>177,13</v>
      </c>
      <c r="Q133" s="39">
        <f t="shared" si="12"/>
        <v>1.960000000000008</v>
      </c>
      <c r="R133" s="39" t="str">
        <f t="shared" si="13"/>
        <v>175,17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349</v>
      </c>
      <c r="G134" t="s">
        <v>350</v>
      </c>
      <c r="H134" t="s">
        <v>344</v>
      </c>
      <c r="I134" s="42"/>
      <c r="J134" s="43">
        <v>127</v>
      </c>
      <c r="K134" s="37" t="str">
        <f t="shared" si="14"/>
        <v>В14-127</v>
      </c>
      <c r="L134" s="37" t="str">
        <f t="shared" si="14"/>
        <v>177,47</v>
      </c>
      <c r="M134" s="37" t="str">
        <f t="shared" si="10"/>
        <v>91-7(14)</v>
      </c>
      <c r="N134" s="38">
        <f t="shared" si="15"/>
        <v>0</v>
      </c>
      <c r="O134" s="38">
        <f t="shared" si="15"/>
        <v>0</v>
      </c>
      <c r="P134" s="38" t="str">
        <f t="shared" si="11"/>
        <v>177,47</v>
      </c>
      <c r="Q134" s="39">
        <f t="shared" si="12"/>
        <v>2.4499999999999886</v>
      </c>
      <c r="R134" s="39" t="str">
        <f t="shared" si="13"/>
        <v>175,02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351</v>
      </c>
      <c r="G135" t="s">
        <v>352</v>
      </c>
      <c r="H135" t="s">
        <v>233</v>
      </c>
      <c r="I135" s="42"/>
      <c r="J135" s="43">
        <v>128</v>
      </c>
      <c r="K135" s="37" t="str">
        <f t="shared" si="14"/>
        <v>В14-128</v>
      </c>
      <c r="L135" s="37" t="str">
        <f t="shared" si="14"/>
        <v>177,18</v>
      </c>
      <c r="M135" s="37" t="str">
        <f t="shared" si="10"/>
        <v>91-7(14)</v>
      </c>
      <c r="N135" s="38">
        <f t="shared" si="15"/>
        <v>0</v>
      </c>
      <c r="O135" s="38">
        <f t="shared" si="15"/>
        <v>0</v>
      </c>
      <c r="P135" s="38" t="str">
        <f t="shared" si="11"/>
        <v>177,18</v>
      </c>
      <c r="Q135" s="39">
        <f t="shared" si="12"/>
        <v>2.1800000000000068</v>
      </c>
      <c r="R135" s="39" t="str">
        <f t="shared" si="13"/>
        <v>175,00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353</v>
      </c>
      <c r="G136" t="s">
        <v>354</v>
      </c>
      <c r="H136" t="s">
        <v>355</v>
      </c>
      <c r="I136" s="42"/>
      <c r="J136" s="43">
        <v>129</v>
      </c>
      <c r="K136" s="37" t="str">
        <f t="shared" si="14"/>
        <v>В14-129</v>
      </c>
      <c r="L136" s="37" t="str">
        <f t="shared" si="14"/>
        <v>177,16</v>
      </c>
      <c r="M136" s="37" t="str">
        <f t="shared" si="10"/>
        <v>91-7(14)</v>
      </c>
      <c r="N136" s="38">
        <f t="shared" si="15"/>
        <v>0</v>
      </c>
      <c r="O136" s="38">
        <f t="shared" si="15"/>
        <v>0</v>
      </c>
      <c r="P136" s="38" t="str">
        <f t="shared" si="11"/>
        <v>177,16</v>
      </c>
      <c r="Q136" s="39">
        <f t="shared" si="12"/>
        <v>2.1999999999999886</v>
      </c>
      <c r="R136" s="39" t="str">
        <f t="shared" si="13"/>
        <v>174,96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356</v>
      </c>
      <c r="G137" t="s">
        <v>357</v>
      </c>
      <c r="H137" t="s">
        <v>358</v>
      </c>
      <c r="I137" s="42"/>
      <c r="J137" s="43">
        <v>130</v>
      </c>
      <c r="K137" s="37" t="str">
        <f t="shared" si="14"/>
        <v>В14-130</v>
      </c>
      <c r="L137" s="37" t="str">
        <f t="shared" si="14"/>
        <v>177,70</v>
      </c>
      <c r="M137" s="37" t="str">
        <f t="shared" ref="M137:M200" si="16">$L$2</f>
        <v>91-7(14)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177,70</v>
      </c>
      <c r="Q137" s="39">
        <f t="shared" ref="Q137:Q200" si="18">P137-R137</f>
        <v>1.5699999999999932</v>
      </c>
      <c r="R137" s="39" t="str">
        <f t="shared" ref="R137:R200" si="19">H137</f>
        <v>176,13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359</v>
      </c>
      <c r="G138" t="s">
        <v>360</v>
      </c>
      <c r="H138" t="s">
        <v>361</v>
      </c>
      <c r="I138" s="42"/>
      <c r="J138" s="43">
        <v>131</v>
      </c>
      <c r="K138" s="37" t="str">
        <f t="shared" si="14"/>
        <v>В14-131</v>
      </c>
      <c r="L138" s="37" t="str">
        <f t="shared" si="14"/>
        <v>177,50</v>
      </c>
      <c r="M138" s="37" t="str">
        <f t="shared" si="16"/>
        <v>91-7(14)</v>
      </c>
      <c r="N138" s="38">
        <f t="shared" si="15"/>
        <v>0</v>
      </c>
      <c r="O138" s="38">
        <f t="shared" si="15"/>
        <v>0</v>
      </c>
      <c r="P138" s="38" t="str">
        <f t="shared" si="17"/>
        <v>177,50</v>
      </c>
      <c r="Q138" s="39">
        <f t="shared" si="18"/>
        <v>2.4499999999999886</v>
      </c>
      <c r="R138" s="39" t="str">
        <f t="shared" si="19"/>
        <v>175,05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362</v>
      </c>
      <c r="G139" t="s">
        <v>360</v>
      </c>
      <c r="H139" t="s">
        <v>196</v>
      </c>
      <c r="I139" s="42"/>
      <c r="J139" s="43">
        <v>132</v>
      </c>
      <c r="K139" s="37" t="str">
        <f t="shared" si="14"/>
        <v>В14-132</v>
      </c>
      <c r="L139" s="37" t="str">
        <f t="shared" si="14"/>
        <v>177,50</v>
      </c>
      <c r="M139" s="37" t="str">
        <f t="shared" si="16"/>
        <v>91-7(14)</v>
      </c>
      <c r="N139" s="38">
        <f t="shared" si="15"/>
        <v>0</v>
      </c>
      <c r="O139" s="38">
        <f t="shared" si="15"/>
        <v>0</v>
      </c>
      <c r="P139" s="38" t="str">
        <f t="shared" si="17"/>
        <v>177,50</v>
      </c>
      <c r="Q139" s="39">
        <f t="shared" si="18"/>
        <v>2.4300000000000068</v>
      </c>
      <c r="R139" s="39" t="str">
        <f t="shared" si="19"/>
        <v>175,07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363</v>
      </c>
      <c r="G140" t="s">
        <v>318</v>
      </c>
      <c r="H140" t="s">
        <v>329</v>
      </c>
      <c r="I140" s="42"/>
      <c r="J140" s="43">
        <v>133</v>
      </c>
      <c r="K140" s="37" t="str">
        <f t="shared" si="14"/>
        <v>В14-133</v>
      </c>
      <c r="L140" s="37" t="str">
        <f t="shared" si="14"/>
        <v>176,27</v>
      </c>
      <c r="M140" s="37" t="str">
        <f t="shared" si="16"/>
        <v>91-7(14)</v>
      </c>
      <c r="N140" s="38">
        <f t="shared" si="15"/>
        <v>0</v>
      </c>
      <c r="O140" s="38">
        <f t="shared" si="15"/>
        <v>0</v>
      </c>
      <c r="P140" s="38" t="str">
        <f t="shared" si="17"/>
        <v>176,27</v>
      </c>
      <c r="Q140" s="39">
        <f t="shared" si="18"/>
        <v>2.2199999999999989</v>
      </c>
      <c r="R140" s="39" t="str">
        <f t="shared" si="19"/>
        <v>174,05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364</v>
      </c>
      <c r="G141" t="s">
        <v>365</v>
      </c>
      <c r="H141" t="s">
        <v>366</v>
      </c>
      <c r="I141" s="42"/>
      <c r="J141" s="43">
        <v>134</v>
      </c>
      <c r="K141" s="37" t="str">
        <f t="shared" si="14"/>
        <v>В14-134</v>
      </c>
      <c r="L141" s="37" t="str">
        <f t="shared" si="14"/>
        <v>175,67</v>
      </c>
      <c r="M141" s="37" t="str">
        <f t="shared" si="16"/>
        <v>91-7(14)</v>
      </c>
      <c r="N141" s="38">
        <f t="shared" si="15"/>
        <v>0</v>
      </c>
      <c r="O141" s="38">
        <f t="shared" si="15"/>
        <v>0</v>
      </c>
      <c r="P141" s="38" t="str">
        <f t="shared" si="17"/>
        <v>175,67</v>
      </c>
      <c r="Q141" s="39">
        <f t="shared" si="18"/>
        <v>1.6599999999999966</v>
      </c>
      <c r="R141" s="39" t="str">
        <f t="shared" si="19"/>
        <v>174,01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367</v>
      </c>
      <c r="G142" t="s">
        <v>257</v>
      </c>
      <c r="H142" t="s">
        <v>324</v>
      </c>
      <c r="J142" s="43">
        <v>135</v>
      </c>
      <c r="K142" s="37" t="str">
        <f t="shared" si="14"/>
        <v>В14-135</v>
      </c>
      <c r="L142" s="37" t="str">
        <f t="shared" si="14"/>
        <v>175,65</v>
      </c>
      <c r="M142" s="37" t="str">
        <f t="shared" si="16"/>
        <v>91-7(14)</v>
      </c>
      <c r="N142" s="38">
        <f t="shared" si="15"/>
        <v>0</v>
      </c>
      <c r="O142" s="38">
        <f t="shared" si="15"/>
        <v>0</v>
      </c>
      <c r="P142" s="38" t="str">
        <f t="shared" si="17"/>
        <v>175,65</v>
      </c>
      <c r="Q142" s="39">
        <f t="shared" si="18"/>
        <v>1.6500000000000057</v>
      </c>
      <c r="R142" s="39" t="str">
        <f t="shared" si="19"/>
        <v>174,00</v>
      </c>
      <c r="S142" s="45"/>
    </row>
    <row r="143" spans="2:26">
      <c r="B143" s="35">
        <v>136</v>
      </c>
      <c r="C143" s="36"/>
      <c r="D143" s="36"/>
      <c r="E143" s="36"/>
      <c r="F143" t="s">
        <v>368</v>
      </c>
      <c r="G143" t="s">
        <v>369</v>
      </c>
      <c r="H143" t="s">
        <v>80</v>
      </c>
      <c r="J143" s="43">
        <v>136</v>
      </c>
      <c r="K143" s="37" t="str">
        <f t="shared" si="14"/>
        <v>В14-136</v>
      </c>
      <c r="L143" s="37" t="str">
        <f t="shared" si="14"/>
        <v>176,61</v>
      </c>
      <c r="M143" s="37" t="str">
        <f t="shared" si="16"/>
        <v>91-7(14)</v>
      </c>
      <c r="N143" s="38">
        <f t="shared" si="15"/>
        <v>0</v>
      </c>
      <c r="O143" s="38">
        <f t="shared" si="15"/>
        <v>0</v>
      </c>
      <c r="P143" s="38" t="str">
        <f t="shared" si="17"/>
        <v>176,61</v>
      </c>
      <c r="Q143" s="39">
        <f t="shared" si="18"/>
        <v>2.6400000000000148</v>
      </c>
      <c r="R143" s="39" t="str">
        <f t="shared" si="19"/>
        <v>173,97</v>
      </c>
      <c r="S143" s="45"/>
    </row>
    <row r="144" spans="2:26">
      <c r="B144" s="35">
        <v>137</v>
      </c>
      <c r="C144" s="36"/>
      <c r="D144" s="36"/>
      <c r="E144" s="36"/>
      <c r="F144" t="s">
        <v>370</v>
      </c>
      <c r="G144" t="s">
        <v>301</v>
      </c>
      <c r="H144" t="s">
        <v>371</v>
      </c>
      <c r="J144" s="43">
        <v>137</v>
      </c>
      <c r="K144" s="37" t="str">
        <f t="shared" si="14"/>
        <v>В14-137</v>
      </c>
      <c r="L144" s="37" t="str">
        <f t="shared" si="14"/>
        <v>175,68</v>
      </c>
      <c r="M144" s="37" t="str">
        <f t="shared" si="16"/>
        <v>91-7(14)</v>
      </c>
      <c r="N144" s="38">
        <f t="shared" si="15"/>
        <v>0</v>
      </c>
      <c r="O144" s="38">
        <f t="shared" si="15"/>
        <v>0</v>
      </c>
      <c r="P144" s="38" t="str">
        <f t="shared" si="17"/>
        <v>175,68</v>
      </c>
      <c r="Q144" s="39">
        <f t="shared" si="18"/>
        <v>1.6500000000000057</v>
      </c>
      <c r="R144" s="39" t="str">
        <f t="shared" si="19"/>
        <v>174,03</v>
      </c>
      <c r="S144" s="45"/>
    </row>
    <row r="145" spans="2:19">
      <c r="B145" s="35">
        <v>138</v>
      </c>
      <c r="C145" s="36"/>
      <c r="D145" s="36"/>
      <c r="E145" s="36"/>
      <c r="F145" t="s">
        <v>372</v>
      </c>
      <c r="G145" t="s">
        <v>373</v>
      </c>
      <c r="H145" t="s">
        <v>374</v>
      </c>
      <c r="J145" s="43">
        <v>138</v>
      </c>
      <c r="K145" s="37" t="str">
        <f t="shared" si="14"/>
        <v>В14-138</v>
      </c>
      <c r="L145" s="37" t="str">
        <f t="shared" si="14"/>
        <v>175,96</v>
      </c>
      <c r="M145" s="37" t="str">
        <f t="shared" si="16"/>
        <v>91-7(14)</v>
      </c>
      <c r="N145" s="38">
        <f t="shared" si="15"/>
        <v>0</v>
      </c>
      <c r="O145" s="38">
        <f t="shared" si="15"/>
        <v>0</v>
      </c>
      <c r="P145" s="38" t="str">
        <f t="shared" si="17"/>
        <v>175,96</v>
      </c>
      <c r="Q145" s="39">
        <f t="shared" si="18"/>
        <v>2.0500000000000114</v>
      </c>
      <c r="R145" s="39" t="str">
        <f t="shared" si="19"/>
        <v>173,91</v>
      </c>
      <c r="S145" s="45"/>
    </row>
    <row r="146" spans="2:19">
      <c r="B146" s="35">
        <v>139</v>
      </c>
      <c r="C146" s="36"/>
      <c r="D146" s="36"/>
      <c r="E146" s="36"/>
      <c r="F146" t="s">
        <v>375</v>
      </c>
      <c r="G146" t="s">
        <v>376</v>
      </c>
      <c r="H146" t="s">
        <v>377</v>
      </c>
      <c r="J146" s="43">
        <v>139</v>
      </c>
      <c r="K146" s="37" t="str">
        <f t="shared" si="14"/>
        <v>В14-139</v>
      </c>
      <c r="L146" s="37" t="str">
        <f t="shared" si="14"/>
        <v>175,79</v>
      </c>
      <c r="M146" s="37" t="str">
        <f t="shared" si="16"/>
        <v>91-7(14)</v>
      </c>
      <c r="N146" s="38">
        <f t="shared" si="15"/>
        <v>0</v>
      </c>
      <c r="O146" s="38">
        <f t="shared" si="15"/>
        <v>0</v>
      </c>
      <c r="P146" s="38" t="str">
        <f t="shared" si="17"/>
        <v>175,79</v>
      </c>
      <c r="Q146" s="39">
        <f t="shared" si="18"/>
        <v>1.9099999999999966</v>
      </c>
      <c r="R146" s="39" t="str">
        <f t="shared" si="19"/>
        <v>173,88</v>
      </c>
      <c r="S146" s="45"/>
    </row>
    <row r="147" spans="2:19">
      <c r="B147" s="35">
        <v>140</v>
      </c>
      <c r="C147" s="36"/>
      <c r="D147" s="36"/>
      <c r="E147" s="36"/>
      <c r="F147" t="s">
        <v>378</v>
      </c>
      <c r="G147" t="s">
        <v>266</v>
      </c>
      <c r="H147" t="s">
        <v>310</v>
      </c>
      <c r="J147" s="43">
        <v>140</v>
      </c>
      <c r="K147" s="37" t="str">
        <f t="shared" si="14"/>
        <v>В14-140</v>
      </c>
      <c r="L147" s="37" t="str">
        <f t="shared" si="14"/>
        <v>175,83</v>
      </c>
      <c r="M147" s="37" t="str">
        <f t="shared" si="16"/>
        <v>91-7(14)</v>
      </c>
      <c r="N147" s="38">
        <f t="shared" si="15"/>
        <v>0</v>
      </c>
      <c r="O147" s="38">
        <f t="shared" si="15"/>
        <v>0</v>
      </c>
      <c r="P147" s="38" t="str">
        <f t="shared" si="17"/>
        <v>175,83</v>
      </c>
      <c r="Q147" s="39">
        <f t="shared" si="18"/>
        <v>1.9300000000000068</v>
      </c>
      <c r="R147" s="39" t="str">
        <f t="shared" si="19"/>
        <v>173,90</v>
      </c>
      <c r="S147" s="45"/>
    </row>
    <row r="148" spans="2:19">
      <c r="B148" s="35">
        <v>141</v>
      </c>
      <c r="C148" s="36"/>
      <c r="D148" s="36"/>
      <c r="E148" s="36"/>
      <c r="F148" t="s">
        <v>379</v>
      </c>
      <c r="G148" t="s">
        <v>307</v>
      </c>
      <c r="H148" t="s">
        <v>174</v>
      </c>
      <c r="J148" s="43">
        <v>141</v>
      </c>
      <c r="K148" s="37" t="str">
        <f t="shared" si="14"/>
        <v>В14-141</v>
      </c>
      <c r="L148" s="37" t="str">
        <f t="shared" si="14"/>
        <v>175,87</v>
      </c>
      <c r="M148" s="37" t="str">
        <f t="shared" si="16"/>
        <v>91-7(14)</v>
      </c>
      <c r="N148" s="38">
        <f t="shared" si="15"/>
        <v>0</v>
      </c>
      <c r="O148" s="38">
        <f t="shared" si="15"/>
        <v>0</v>
      </c>
      <c r="P148" s="38" t="str">
        <f t="shared" si="17"/>
        <v>175,87</v>
      </c>
      <c r="Q148" s="39">
        <f t="shared" si="18"/>
        <v>2.0200000000000102</v>
      </c>
      <c r="R148" s="39" t="str">
        <f t="shared" si="19"/>
        <v>173,85</v>
      </c>
      <c r="S148" s="45"/>
    </row>
    <row r="149" spans="2:19">
      <c r="B149" s="35">
        <v>142</v>
      </c>
      <c r="C149" s="36"/>
      <c r="D149" s="36"/>
      <c r="E149" s="36"/>
      <c r="F149" t="s">
        <v>380</v>
      </c>
      <c r="G149" t="s">
        <v>381</v>
      </c>
      <c r="H149" t="s">
        <v>382</v>
      </c>
      <c r="J149" s="43">
        <v>142</v>
      </c>
      <c r="K149" s="37" t="str">
        <f t="shared" si="14"/>
        <v>В14-142</v>
      </c>
      <c r="L149" s="37" t="str">
        <f t="shared" si="14"/>
        <v>175,82</v>
      </c>
      <c r="M149" s="37" t="str">
        <f t="shared" si="16"/>
        <v>91-7(14)</v>
      </c>
      <c r="N149" s="38">
        <f t="shared" si="15"/>
        <v>0</v>
      </c>
      <c r="O149" s="38">
        <f t="shared" si="15"/>
        <v>0</v>
      </c>
      <c r="P149" s="38" t="str">
        <f t="shared" si="17"/>
        <v>175,82</v>
      </c>
      <c r="Q149" s="39">
        <f t="shared" si="18"/>
        <v>2.0099999999999909</v>
      </c>
      <c r="R149" s="39" t="str">
        <f t="shared" si="19"/>
        <v>173,81</v>
      </c>
      <c r="S149" s="45"/>
    </row>
    <row r="150" spans="2:19">
      <c r="B150" s="35">
        <v>143</v>
      </c>
      <c r="C150" s="36"/>
      <c r="D150" s="36"/>
      <c r="E150" s="36"/>
      <c r="F150" t="s">
        <v>383</v>
      </c>
      <c r="G150" t="s">
        <v>272</v>
      </c>
      <c r="H150" t="s">
        <v>384</v>
      </c>
      <c r="J150" s="43">
        <v>143</v>
      </c>
      <c r="K150" s="37" t="str">
        <f t="shared" si="14"/>
        <v>В14-143</v>
      </c>
      <c r="L150" s="37" t="str">
        <f t="shared" si="14"/>
        <v>175,64</v>
      </c>
      <c r="M150" s="37" t="str">
        <f t="shared" si="16"/>
        <v>91-7(14)</v>
      </c>
      <c r="N150" s="38">
        <f t="shared" si="15"/>
        <v>0</v>
      </c>
      <c r="O150" s="38">
        <f t="shared" si="15"/>
        <v>0</v>
      </c>
      <c r="P150" s="38" t="str">
        <f t="shared" si="17"/>
        <v>175,64</v>
      </c>
      <c r="Q150" s="39">
        <f t="shared" si="18"/>
        <v>2.0999999999999943</v>
      </c>
      <c r="R150" s="39" t="str">
        <f t="shared" si="19"/>
        <v>173,54</v>
      </c>
      <c r="S150" s="45"/>
    </row>
    <row r="151" spans="2:19">
      <c r="B151" s="35">
        <v>144</v>
      </c>
      <c r="C151" s="36"/>
      <c r="D151" s="36"/>
      <c r="E151" s="36"/>
      <c r="F151" t="s">
        <v>385</v>
      </c>
      <c r="G151" t="s">
        <v>386</v>
      </c>
      <c r="H151" t="s">
        <v>112</v>
      </c>
      <c r="J151" s="43">
        <v>144</v>
      </c>
      <c r="K151" s="37" t="str">
        <f t="shared" si="14"/>
        <v>В14-144</v>
      </c>
      <c r="L151" s="37" t="str">
        <f t="shared" si="14"/>
        <v>175,47</v>
      </c>
      <c r="M151" s="37" t="str">
        <f t="shared" si="16"/>
        <v>91-7(14)</v>
      </c>
      <c r="N151" s="38">
        <f t="shared" si="15"/>
        <v>0</v>
      </c>
      <c r="O151" s="38">
        <f t="shared" si="15"/>
        <v>0</v>
      </c>
      <c r="P151" s="38" t="str">
        <f t="shared" si="17"/>
        <v>175,47</v>
      </c>
      <c r="Q151" s="39">
        <f t="shared" si="18"/>
        <v>1.9499999999999886</v>
      </c>
      <c r="R151" s="39" t="str">
        <f t="shared" si="19"/>
        <v>173,52</v>
      </c>
      <c r="S151" s="45"/>
    </row>
    <row r="152" spans="2:19">
      <c r="B152" s="35">
        <v>145</v>
      </c>
      <c r="C152" s="36"/>
      <c r="D152" s="36"/>
      <c r="E152" s="36"/>
      <c r="F152" t="s">
        <v>387</v>
      </c>
      <c r="G152" t="s">
        <v>388</v>
      </c>
      <c r="H152" t="s">
        <v>389</v>
      </c>
      <c r="J152" s="43">
        <v>145</v>
      </c>
      <c r="K152" s="37" t="str">
        <f t="shared" si="14"/>
        <v>В14-145</v>
      </c>
      <c r="L152" s="37" t="str">
        <f t="shared" si="14"/>
        <v>175,61</v>
      </c>
      <c r="M152" s="37" t="str">
        <f t="shared" si="16"/>
        <v>91-7(14)</v>
      </c>
      <c r="N152" s="38">
        <f t="shared" si="15"/>
        <v>0</v>
      </c>
      <c r="O152" s="38">
        <f t="shared" si="15"/>
        <v>0</v>
      </c>
      <c r="P152" s="38" t="str">
        <f t="shared" si="17"/>
        <v>175,61</v>
      </c>
      <c r="Q152" s="39">
        <f t="shared" si="18"/>
        <v>2.1000000000000227</v>
      </c>
      <c r="R152" s="39" t="str">
        <f t="shared" si="19"/>
        <v>173,51</v>
      </c>
      <c r="S152" s="45"/>
    </row>
    <row r="153" spans="2:19">
      <c r="B153" s="35">
        <v>146</v>
      </c>
      <c r="C153" s="36"/>
      <c r="D153" s="36"/>
      <c r="E153" s="36"/>
      <c r="F153" t="s">
        <v>390</v>
      </c>
      <c r="G153" t="s">
        <v>57</v>
      </c>
      <c r="H153" t="s">
        <v>391</v>
      </c>
      <c r="J153" s="43">
        <v>146</v>
      </c>
      <c r="K153" s="37" t="str">
        <f t="shared" si="14"/>
        <v>В14-146</v>
      </c>
      <c r="L153" s="37" t="str">
        <f t="shared" si="14"/>
        <v>175,45</v>
      </c>
      <c r="M153" s="37" t="str">
        <f t="shared" si="16"/>
        <v>91-7(14)</v>
      </c>
      <c r="N153" s="38">
        <f t="shared" si="15"/>
        <v>0</v>
      </c>
      <c r="O153" s="38">
        <f t="shared" si="15"/>
        <v>0</v>
      </c>
      <c r="P153" s="38" t="str">
        <f t="shared" si="17"/>
        <v>175,45</v>
      </c>
      <c r="Q153" s="39">
        <f t="shared" si="18"/>
        <v>1.9599999999999795</v>
      </c>
      <c r="R153" s="39" t="str">
        <f t="shared" si="19"/>
        <v>173,49</v>
      </c>
      <c r="S153" s="45"/>
    </row>
    <row r="154" spans="2:19">
      <c r="B154" s="35">
        <v>147</v>
      </c>
      <c r="C154" s="36"/>
      <c r="D154" s="36"/>
      <c r="E154" s="36"/>
      <c r="F154" t="s">
        <v>392</v>
      </c>
      <c r="G154" t="s">
        <v>161</v>
      </c>
      <c r="H154" t="s">
        <v>269</v>
      </c>
      <c r="J154" s="43">
        <v>147</v>
      </c>
      <c r="K154" s="37" t="str">
        <f t="shared" si="14"/>
        <v>В14-147</v>
      </c>
      <c r="L154" s="37" t="str">
        <f t="shared" si="14"/>
        <v>175,49</v>
      </c>
      <c r="M154" s="37" t="str">
        <f t="shared" si="16"/>
        <v>91-7(14)</v>
      </c>
      <c r="N154" s="38">
        <f t="shared" si="15"/>
        <v>0</v>
      </c>
      <c r="O154" s="38">
        <f t="shared" si="15"/>
        <v>0</v>
      </c>
      <c r="P154" s="38" t="str">
        <f t="shared" si="17"/>
        <v>175,49</v>
      </c>
      <c r="Q154" s="39">
        <f t="shared" si="18"/>
        <v>2.0500000000000114</v>
      </c>
      <c r="R154" s="39" t="str">
        <f t="shared" si="19"/>
        <v>173,44</v>
      </c>
      <c r="S154" s="45"/>
    </row>
    <row r="155" spans="2:19">
      <c r="B155" s="35">
        <v>148</v>
      </c>
      <c r="C155" s="36"/>
      <c r="D155" s="36"/>
      <c r="E155" s="36"/>
      <c r="F155" t="s">
        <v>393</v>
      </c>
      <c r="G155" t="s">
        <v>252</v>
      </c>
      <c r="H155" t="s">
        <v>107</v>
      </c>
      <c r="J155" s="43">
        <v>148</v>
      </c>
      <c r="K155" s="37" t="str">
        <f t="shared" si="14"/>
        <v>В14-148</v>
      </c>
      <c r="L155" s="37" t="str">
        <f t="shared" si="14"/>
        <v>175,50</v>
      </c>
      <c r="M155" s="37" t="str">
        <f t="shared" si="16"/>
        <v>91-7(14)</v>
      </c>
      <c r="N155" s="38">
        <f t="shared" si="15"/>
        <v>0</v>
      </c>
      <c r="O155" s="38">
        <f t="shared" si="15"/>
        <v>0</v>
      </c>
      <c r="P155" s="38" t="str">
        <f t="shared" si="17"/>
        <v>175,50</v>
      </c>
      <c r="Q155" s="39">
        <f t="shared" si="18"/>
        <v>2.0999999999999943</v>
      </c>
      <c r="R155" s="39" t="str">
        <f t="shared" si="19"/>
        <v>173,40</v>
      </c>
      <c r="S155" s="45"/>
    </row>
    <row r="156" spans="2:19">
      <c r="B156" s="35">
        <v>149</v>
      </c>
      <c r="C156" s="36"/>
      <c r="D156" s="36"/>
      <c r="E156" s="36"/>
      <c r="F156" t="s">
        <v>394</v>
      </c>
      <c r="G156" t="s">
        <v>395</v>
      </c>
      <c r="H156" t="s">
        <v>396</v>
      </c>
      <c r="J156" s="43">
        <v>149</v>
      </c>
      <c r="K156" s="37" t="str">
        <f t="shared" si="14"/>
        <v>В14-149</v>
      </c>
      <c r="L156" s="37" t="str">
        <f t="shared" si="14"/>
        <v>176,49</v>
      </c>
      <c r="M156" s="37" t="str">
        <f t="shared" si="16"/>
        <v>91-7(14)</v>
      </c>
      <c r="N156" s="38">
        <f t="shared" si="15"/>
        <v>0</v>
      </c>
      <c r="O156" s="38">
        <f t="shared" si="15"/>
        <v>0</v>
      </c>
      <c r="P156" s="38" t="str">
        <f t="shared" si="17"/>
        <v>176,49</v>
      </c>
      <c r="Q156" s="39">
        <f t="shared" si="18"/>
        <v>2.2700000000000102</v>
      </c>
      <c r="R156" s="39" t="str">
        <f t="shared" si="19"/>
        <v>174,22</v>
      </c>
      <c r="S156" s="45"/>
    </row>
    <row r="157" spans="2:19">
      <c r="B157" s="35">
        <v>150</v>
      </c>
      <c r="C157" s="36"/>
      <c r="D157" s="36"/>
      <c r="E157" s="36"/>
      <c r="F157" t="s">
        <v>397</v>
      </c>
      <c r="G157" t="s">
        <v>398</v>
      </c>
      <c r="H157" t="s">
        <v>399</v>
      </c>
      <c r="J157" s="43">
        <v>150</v>
      </c>
      <c r="K157" s="37" t="str">
        <f t="shared" si="14"/>
        <v>В14-150</v>
      </c>
      <c r="L157" s="37" t="str">
        <f t="shared" si="14"/>
        <v>178,67</v>
      </c>
      <c r="M157" s="37" t="str">
        <f t="shared" si="16"/>
        <v>91-7(14)</v>
      </c>
      <c r="N157" s="38">
        <f t="shared" si="15"/>
        <v>0</v>
      </c>
      <c r="O157" s="38">
        <f t="shared" si="15"/>
        <v>0</v>
      </c>
      <c r="P157" s="38" t="str">
        <f t="shared" si="17"/>
        <v>178,67</v>
      </c>
      <c r="Q157" s="39">
        <f t="shared" si="18"/>
        <v>2.0699999999999932</v>
      </c>
      <c r="R157" s="39" t="str">
        <f t="shared" si="19"/>
        <v>176,60</v>
      </c>
      <c r="S157" s="45"/>
    </row>
    <row r="158" spans="2:19">
      <c r="B158" s="35">
        <v>151</v>
      </c>
      <c r="C158" s="36"/>
      <c r="D158" s="36"/>
      <c r="E158" s="36"/>
      <c r="F158" t="s">
        <v>400</v>
      </c>
      <c r="G158" t="s">
        <v>401</v>
      </c>
      <c r="H158" t="s">
        <v>402</v>
      </c>
      <c r="J158" s="43">
        <v>151</v>
      </c>
      <c r="K158" s="37" t="str">
        <f t="shared" si="14"/>
        <v>В14-151</v>
      </c>
      <c r="L158" s="37" t="str">
        <f t="shared" si="14"/>
        <v>179,31</v>
      </c>
      <c r="M158" s="37" t="str">
        <f t="shared" si="16"/>
        <v>91-7(14)</v>
      </c>
      <c r="N158" s="38">
        <f t="shared" si="15"/>
        <v>0</v>
      </c>
      <c r="O158" s="38">
        <f t="shared" si="15"/>
        <v>0</v>
      </c>
      <c r="P158" s="38" t="str">
        <f t="shared" si="17"/>
        <v>179,31</v>
      </c>
      <c r="Q158" s="39">
        <f t="shared" si="18"/>
        <v>2.0600000000000023</v>
      </c>
      <c r="R158" s="39" t="str">
        <f t="shared" si="19"/>
        <v>177,25</v>
      </c>
      <c r="S158" s="45"/>
    </row>
    <row r="159" spans="2:19">
      <c r="B159" s="35">
        <v>152</v>
      </c>
      <c r="C159" s="36"/>
      <c r="D159" s="36"/>
      <c r="E159" s="36"/>
      <c r="F159" t="s">
        <v>403</v>
      </c>
      <c r="G159" t="s">
        <v>404</v>
      </c>
      <c r="H159" t="s">
        <v>405</v>
      </c>
      <c r="J159" s="43">
        <v>152</v>
      </c>
      <c r="K159" s="37" t="str">
        <f t="shared" si="14"/>
        <v>В14-152</v>
      </c>
      <c r="L159" s="37" t="str">
        <f t="shared" si="14"/>
        <v>179,12</v>
      </c>
      <c r="M159" s="37" t="str">
        <f t="shared" si="16"/>
        <v>91-7(14)</v>
      </c>
      <c r="N159" s="38">
        <f t="shared" si="15"/>
        <v>0</v>
      </c>
      <c r="O159" s="38">
        <f t="shared" si="15"/>
        <v>0</v>
      </c>
      <c r="P159" s="38" t="str">
        <f t="shared" si="17"/>
        <v>179,12</v>
      </c>
      <c r="Q159" s="39">
        <f t="shared" si="18"/>
        <v>1.9099999999999966</v>
      </c>
      <c r="R159" s="39" t="str">
        <f t="shared" si="19"/>
        <v>177,21</v>
      </c>
      <c r="S159" s="45"/>
    </row>
    <row r="160" spans="2:19">
      <c r="B160" s="35">
        <v>153</v>
      </c>
      <c r="C160" s="36"/>
      <c r="D160" s="36"/>
      <c r="E160" s="36"/>
      <c r="F160" t="s">
        <v>406</v>
      </c>
      <c r="G160" t="s">
        <v>407</v>
      </c>
      <c r="H160" t="s">
        <v>352</v>
      </c>
      <c r="J160" s="43">
        <v>153</v>
      </c>
      <c r="K160" s="37" t="str">
        <f t="shared" si="14"/>
        <v>В14-153</v>
      </c>
      <c r="L160" s="37" t="str">
        <f t="shared" si="14"/>
        <v>178,18</v>
      </c>
      <c r="M160" s="37" t="str">
        <f t="shared" si="16"/>
        <v>91-7(14)</v>
      </c>
      <c r="N160" s="38">
        <f t="shared" si="15"/>
        <v>0</v>
      </c>
      <c r="O160" s="38">
        <f t="shared" si="15"/>
        <v>0</v>
      </c>
      <c r="P160" s="38" t="str">
        <f t="shared" si="17"/>
        <v>178,18</v>
      </c>
      <c r="Q160" s="39">
        <f t="shared" si="18"/>
        <v>1</v>
      </c>
      <c r="R160" s="39" t="str">
        <f t="shared" si="19"/>
        <v>177,18</v>
      </c>
      <c r="S160" s="45"/>
    </row>
    <row r="161" spans="2:19">
      <c r="B161" s="35">
        <v>154</v>
      </c>
      <c r="C161" s="36"/>
      <c r="D161" s="36"/>
      <c r="E161" s="36"/>
      <c r="F161" t="s">
        <v>408</v>
      </c>
      <c r="G161" t="s">
        <v>409</v>
      </c>
      <c r="H161" t="s">
        <v>410</v>
      </c>
      <c r="J161" s="43">
        <v>154</v>
      </c>
      <c r="K161" s="37" t="str">
        <f t="shared" si="14"/>
        <v>В14-154</v>
      </c>
      <c r="L161" s="37" t="str">
        <f t="shared" si="14"/>
        <v>177,35</v>
      </c>
      <c r="M161" s="37" t="str">
        <f t="shared" si="16"/>
        <v>91-7(14)</v>
      </c>
      <c r="N161" s="38">
        <f t="shared" si="15"/>
        <v>0</v>
      </c>
      <c r="O161" s="38">
        <f t="shared" si="15"/>
        <v>0</v>
      </c>
      <c r="P161" s="38" t="str">
        <f t="shared" si="17"/>
        <v>177,35</v>
      </c>
      <c r="Q161" s="39">
        <f t="shared" si="18"/>
        <v>2.7199999999999989</v>
      </c>
      <c r="R161" s="39" t="str">
        <f t="shared" si="19"/>
        <v>174,63</v>
      </c>
      <c r="S161" s="45"/>
    </row>
    <row r="162" spans="2:19">
      <c r="B162" s="35">
        <v>155</v>
      </c>
      <c r="C162" s="36"/>
      <c r="D162" s="36"/>
      <c r="E162" s="36"/>
      <c r="F162" t="s">
        <v>411</v>
      </c>
      <c r="G162" t="s">
        <v>412</v>
      </c>
      <c r="H162" t="s">
        <v>413</v>
      </c>
      <c r="J162" s="43">
        <v>155</v>
      </c>
      <c r="K162" s="37" t="str">
        <f t="shared" si="14"/>
        <v>В14-155</v>
      </c>
      <c r="L162" s="37" t="str">
        <f t="shared" si="14"/>
        <v>177,44</v>
      </c>
      <c r="M162" s="37" t="str">
        <f t="shared" si="16"/>
        <v>91-7(14)</v>
      </c>
      <c r="N162" s="38">
        <f t="shared" si="15"/>
        <v>0</v>
      </c>
      <c r="O162" s="38">
        <f t="shared" si="15"/>
        <v>0</v>
      </c>
      <c r="P162" s="38" t="str">
        <f t="shared" si="17"/>
        <v>177,44</v>
      </c>
      <c r="Q162" s="39">
        <f t="shared" si="18"/>
        <v>2.8299999999999841</v>
      </c>
      <c r="R162" s="39" t="str">
        <f t="shared" si="19"/>
        <v>174,61</v>
      </c>
      <c r="S162" s="45"/>
    </row>
    <row r="163" spans="2:19">
      <c r="B163" s="35">
        <v>156</v>
      </c>
      <c r="C163" s="36"/>
      <c r="D163" s="36"/>
      <c r="E163" s="36"/>
      <c r="F163" t="s">
        <v>414</v>
      </c>
      <c r="G163" t="s">
        <v>415</v>
      </c>
      <c r="H163" t="s">
        <v>71</v>
      </c>
      <c r="J163" s="43">
        <v>156</v>
      </c>
      <c r="K163" s="37" t="str">
        <f t="shared" si="14"/>
        <v>В14-156</v>
      </c>
      <c r="L163" s="37" t="str">
        <f t="shared" si="14"/>
        <v>177,77</v>
      </c>
      <c r="M163" s="37" t="str">
        <f t="shared" si="16"/>
        <v>91-7(14)</v>
      </c>
      <c r="N163" s="38">
        <f t="shared" si="15"/>
        <v>0</v>
      </c>
      <c r="O163" s="38">
        <f t="shared" si="15"/>
        <v>0</v>
      </c>
      <c r="P163" s="38" t="str">
        <f t="shared" si="17"/>
        <v>177,77</v>
      </c>
      <c r="Q163" s="39">
        <f t="shared" si="18"/>
        <v>3.2199999999999989</v>
      </c>
      <c r="R163" s="39" t="str">
        <f t="shared" si="19"/>
        <v>174,55</v>
      </c>
      <c r="S163" s="45"/>
    </row>
    <row r="164" spans="2:19">
      <c r="B164" s="35">
        <v>157</v>
      </c>
      <c r="C164" s="36"/>
      <c r="D164" s="36"/>
      <c r="E164" s="36"/>
      <c r="F164" t="s">
        <v>416</v>
      </c>
      <c r="G164" t="s">
        <v>417</v>
      </c>
      <c r="H164" t="s">
        <v>68</v>
      </c>
      <c r="J164" s="43">
        <v>157</v>
      </c>
      <c r="K164" s="37" t="str">
        <f t="shared" si="14"/>
        <v>В14-157</v>
      </c>
      <c r="L164" s="37" t="str">
        <f t="shared" si="14"/>
        <v>177,75</v>
      </c>
      <c r="M164" s="37" t="str">
        <f t="shared" si="16"/>
        <v>91-7(14)</v>
      </c>
      <c r="N164" s="38">
        <f t="shared" si="15"/>
        <v>0</v>
      </c>
      <c r="O164" s="38">
        <f t="shared" si="15"/>
        <v>0</v>
      </c>
      <c r="P164" s="38" t="str">
        <f t="shared" si="17"/>
        <v>177,75</v>
      </c>
      <c r="Q164" s="39">
        <f t="shared" si="18"/>
        <v>3.25</v>
      </c>
      <c r="R164" s="39" t="str">
        <f t="shared" si="19"/>
        <v>174,50</v>
      </c>
      <c r="S164" s="45"/>
    </row>
    <row r="165" spans="2:19">
      <c r="B165" s="35">
        <v>158</v>
      </c>
      <c r="C165" s="36"/>
      <c r="D165" s="36"/>
      <c r="E165" s="36"/>
      <c r="F165" t="s">
        <v>418</v>
      </c>
      <c r="G165" t="s">
        <v>419</v>
      </c>
      <c r="H165" t="s">
        <v>252</v>
      </c>
      <c r="J165" s="43">
        <v>158</v>
      </c>
      <c r="K165" s="37" t="str">
        <f t="shared" si="14"/>
        <v>В14-158</v>
      </c>
      <c r="L165" s="37" t="str">
        <f t="shared" si="14"/>
        <v>177,57</v>
      </c>
      <c r="M165" s="37" t="str">
        <f t="shared" si="16"/>
        <v>91-7(14)</v>
      </c>
      <c r="N165" s="38">
        <f t="shared" si="15"/>
        <v>0</v>
      </c>
      <c r="O165" s="38">
        <f t="shared" si="15"/>
        <v>0</v>
      </c>
      <c r="P165" s="38" t="str">
        <f t="shared" si="17"/>
        <v>177,57</v>
      </c>
      <c r="Q165" s="39">
        <f t="shared" si="18"/>
        <v>2.0699999999999932</v>
      </c>
      <c r="R165" s="39" t="str">
        <f t="shared" si="19"/>
        <v>175,50</v>
      </c>
      <c r="S165" s="45"/>
    </row>
    <row r="166" spans="2:19">
      <c r="B166" s="35">
        <v>159</v>
      </c>
      <c r="C166" s="36"/>
      <c r="D166" s="36"/>
      <c r="E166" s="36"/>
      <c r="F166" t="s">
        <v>420</v>
      </c>
      <c r="G166" s="46" t="s">
        <v>421</v>
      </c>
      <c r="H166" t="s">
        <v>57</v>
      </c>
      <c r="J166" s="43">
        <v>159</v>
      </c>
      <c r="K166" s="37" t="str">
        <f t="shared" si="14"/>
        <v>В14-159</v>
      </c>
      <c r="L166" s="37" t="str">
        <f t="shared" si="14"/>
        <v>177,55</v>
      </c>
      <c r="M166" s="37" t="str">
        <f t="shared" si="16"/>
        <v>91-7(14)</v>
      </c>
      <c r="N166" s="38">
        <f t="shared" si="15"/>
        <v>0</v>
      </c>
      <c r="O166" s="38">
        <f t="shared" si="15"/>
        <v>0</v>
      </c>
      <c r="P166" s="38" t="str">
        <f t="shared" si="17"/>
        <v>177,55</v>
      </c>
      <c r="Q166" s="39">
        <f t="shared" si="18"/>
        <v>2.1000000000000227</v>
      </c>
      <c r="R166" s="39" t="str">
        <f t="shared" si="19"/>
        <v>175,45</v>
      </c>
      <c r="S166" s="45"/>
    </row>
    <row r="167" spans="2:19">
      <c r="B167" s="35">
        <v>160</v>
      </c>
      <c r="C167" s="36"/>
      <c r="D167" s="36"/>
      <c r="E167" s="36"/>
      <c r="F167" t="s">
        <v>422</v>
      </c>
      <c r="G167" s="46" t="s">
        <v>423</v>
      </c>
      <c r="H167" t="s">
        <v>424</v>
      </c>
      <c r="J167" s="43">
        <v>160</v>
      </c>
      <c r="K167" s="37" t="str">
        <f t="shared" si="14"/>
        <v>В14-160</v>
      </c>
      <c r="L167" s="37" t="str">
        <f t="shared" si="14"/>
        <v>177,54</v>
      </c>
      <c r="M167" s="37" t="str">
        <f t="shared" si="16"/>
        <v>91-7(14)</v>
      </c>
      <c r="N167" s="38">
        <f t="shared" si="15"/>
        <v>0</v>
      </c>
      <c r="O167" s="38">
        <f t="shared" si="15"/>
        <v>0</v>
      </c>
      <c r="P167" s="38" t="str">
        <f t="shared" si="17"/>
        <v>177,54</v>
      </c>
      <c r="Q167" s="39">
        <f t="shared" si="18"/>
        <v>2.1299999999999955</v>
      </c>
      <c r="R167" s="39" t="str">
        <f t="shared" si="19"/>
        <v>175,41</v>
      </c>
      <c r="S167" s="45"/>
    </row>
    <row r="168" spans="2:19">
      <c r="B168" s="35">
        <v>161</v>
      </c>
      <c r="C168" s="36"/>
      <c r="D168" s="36"/>
      <c r="E168" s="36"/>
      <c r="F168" t="s">
        <v>425</v>
      </c>
      <c r="G168" s="46" t="s">
        <v>426</v>
      </c>
      <c r="H168" t="s">
        <v>427</v>
      </c>
      <c r="J168" s="43">
        <v>161</v>
      </c>
      <c r="K168" s="37" t="str">
        <f t="shared" si="14"/>
        <v>В14-161</v>
      </c>
      <c r="L168" s="37" t="str">
        <f t="shared" si="14"/>
        <v>177,09</v>
      </c>
      <c r="M168" s="37" t="str">
        <f t="shared" si="16"/>
        <v>91-7(14)</v>
      </c>
      <c r="N168" s="38">
        <f t="shared" si="15"/>
        <v>0</v>
      </c>
      <c r="O168" s="38">
        <f t="shared" si="15"/>
        <v>0</v>
      </c>
      <c r="P168" s="38" t="str">
        <f t="shared" si="17"/>
        <v>177,09</v>
      </c>
      <c r="Q168" s="39">
        <f t="shared" si="18"/>
        <v>1.8600000000000136</v>
      </c>
      <c r="R168" s="39" t="str">
        <f t="shared" si="19"/>
        <v>175,23</v>
      </c>
      <c r="S168" s="45"/>
    </row>
    <row r="169" spans="2:19">
      <c r="B169" s="35">
        <v>162</v>
      </c>
      <c r="C169" s="36"/>
      <c r="D169" s="36"/>
      <c r="E169" s="36"/>
      <c r="F169" t="s">
        <v>428</v>
      </c>
      <c r="G169" s="46" t="s">
        <v>429</v>
      </c>
      <c r="H169" t="s">
        <v>181</v>
      </c>
      <c r="J169" s="43">
        <v>162</v>
      </c>
      <c r="K169" s="37" t="str">
        <f t="shared" si="14"/>
        <v>В14-162</v>
      </c>
      <c r="L169" s="37" t="str">
        <f t="shared" si="14"/>
        <v>177,10</v>
      </c>
      <c r="M169" s="37" t="str">
        <f t="shared" si="16"/>
        <v>91-7(14)</v>
      </c>
      <c r="N169" s="38">
        <f t="shared" si="15"/>
        <v>0</v>
      </c>
      <c r="O169" s="38">
        <f t="shared" si="15"/>
        <v>0</v>
      </c>
      <c r="P169" s="38" t="str">
        <f t="shared" si="17"/>
        <v>177,10</v>
      </c>
      <c r="Q169" s="39">
        <f t="shared" si="18"/>
        <v>1.9000000000000057</v>
      </c>
      <c r="R169" s="39" t="str">
        <f t="shared" si="19"/>
        <v>175,20</v>
      </c>
      <c r="S169" s="45"/>
    </row>
    <row r="170" spans="2:19">
      <c r="B170" s="35">
        <v>163</v>
      </c>
      <c r="C170" s="36"/>
      <c r="D170" s="36"/>
      <c r="E170" s="36"/>
      <c r="F170" t="s">
        <v>430</v>
      </c>
      <c r="G170" s="47">
        <v>177.12</v>
      </c>
      <c r="H170" s="47">
        <v>175.25</v>
      </c>
      <c r="J170" s="43">
        <v>163</v>
      </c>
      <c r="K170" s="37" t="str">
        <f t="shared" si="14"/>
        <v>В14-163</v>
      </c>
      <c r="L170" s="37">
        <f t="shared" si="14"/>
        <v>177.12</v>
      </c>
      <c r="M170" s="37" t="str">
        <f t="shared" si="16"/>
        <v>91-7(14)</v>
      </c>
      <c r="N170" s="38">
        <f t="shared" si="15"/>
        <v>0</v>
      </c>
      <c r="O170" s="38">
        <f t="shared" si="15"/>
        <v>0</v>
      </c>
      <c r="P170" s="38">
        <f t="shared" si="17"/>
        <v>177.12</v>
      </c>
      <c r="Q170" s="39">
        <f t="shared" si="18"/>
        <v>1.8700000000000045</v>
      </c>
      <c r="R170" s="39">
        <f t="shared" si="19"/>
        <v>175.25</v>
      </c>
      <c r="S170" s="45"/>
    </row>
    <row r="171" spans="2:19">
      <c r="B171" s="35">
        <v>164</v>
      </c>
      <c r="C171" s="36"/>
      <c r="D171" s="36"/>
      <c r="E171" s="36"/>
      <c r="F171" t="s">
        <v>431</v>
      </c>
      <c r="G171" s="46" t="s">
        <v>429</v>
      </c>
      <c r="H171" t="s">
        <v>427</v>
      </c>
      <c r="J171" s="43">
        <v>164</v>
      </c>
      <c r="K171" s="37" t="str">
        <f t="shared" si="14"/>
        <v>В14-164</v>
      </c>
      <c r="L171" s="37" t="str">
        <f t="shared" si="14"/>
        <v>177,10</v>
      </c>
      <c r="M171" s="37" t="str">
        <f t="shared" si="16"/>
        <v>91-7(14)</v>
      </c>
      <c r="N171" s="38">
        <f t="shared" si="15"/>
        <v>0</v>
      </c>
      <c r="O171" s="38">
        <f t="shared" si="15"/>
        <v>0</v>
      </c>
      <c r="P171" s="38" t="str">
        <f t="shared" si="17"/>
        <v>177,10</v>
      </c>
      <c r="Q171" s="39">
        <f t="shared" si="18"/>
        <v>1.8700000000000045</v>
      </c>
      <c r="R171" s="39" t="str">
        <f t="shared" si="19"/>
        <v>175,23</v>
      </c>
      <c r="S171" s="45"/>
    </row>
    <row r="172" spans="2:19">
      <c r="B172" s="35">
        <v>165</v>
      </c>
      <c r="C172" s="36"/>
      <c r="D172" s="36"/>
      <c r="E172" s="36"/>
      <c r="F172" t="s">
        <v>432</v>
      </c>
      <c r="G172" s="46" t="s">
        <v>433</v>
      </c>
      <c r="H172" t="s">
        <v>193</v>
      </c>
      <c r="J172" s="43">
        <v>165</v>
      </c>
      <c r="K172" s="37" t="str">
        <f t="shared" si="14"/>
        <v>В14-165</v>
      </c>
      <c r="L172" s="37" t="str">
        <f t="shared" si="14"/>
        <v>177,32</v>
      </c>
      <c r="M172" s="37" t="str">
        <f t="shared" si="16"/>
        <v>91-7(14)</v>
      </c>
      <c r="N172" s="38">
        <f t="shared" si="15"/>
        <v>0</v>
      </c>
      <c r="O172" s="38">
        <f t="shared" si="15"/>
        <v>0</v>
      </c>
      <c r="P172" s="38" t="str">
        <f t="shared" si="17"/>
        <v>177,32</v>
      </c>
      <c r="Q172" s="39">
        <f t="shared" si="18"/>
        <v>2.1500000000000057</v>
      </c>
      <c r="R172" s="39" t="str">
        <f t="shared" si="19"/>
        <v>175,17</v>
      </c>
      <c r="S172" s="45"/>
    </row>
    <row r="173" spans="2:19">
      <c r="B173" s="35">
        <v>166</v>
      </c>
      <c r="C173" s="36"/>
      <c r="D173" s="36"/>
      <c r="E173" s="36"/>
      <c r="F173" t="s">
        <v>434</v>
      </c>
      <c r="G173" s="46" t="s">
        <v>435</v>
      </c>
      <c r="H173" t="s">
        <v>436</v>
      </c>
      <c r="J173" s="43">
        <v>166</v>
      </c>
      <c r="K173" s="37" t="str">
        <f t="shared" si="14"/>
        <v>В14-166</v>
      </c>
      <c r="L173" s="37" t="str">
        <f t="shared" si="14"/>
        <v>177,14</v>
      </c>
      <c r="M173" s="37" t="str">
        <f t="shared" si="16"/>
        <v>91-7(14)</v>
      </c>
      <c r="N173" s="38">
        <f t="shared" si="15"/>
        <v>0</v>
      </c>
      <c r="O173" s="38">
        <f t="shared" si="15"/>
        <v>0</v>
      </c>
      <c r="P173" s="38" t="str">
        <f t="shared" si="17"/>
        <v>177,14</v>
      </c>
      <c r="Q173" s="39">
        <f t="shared" si="18"/>
        <v>3.4599999999999795</v>
      </c>
      <c r="R173" s="39" t="str">
        <f t="shared" si="19"/>
        <v>173,68</v>
      </c>
      <c r="S173" s="45"/>
    </row>
    <row r="174" spans="2:19">
      <c r="B174" s="35">
        <v>167</v>
      </c>
      <c r="C174" s="36"/>
      <c r="D174" s="36"/>
      <c r="E174" s="36"/>
      <c r="F174" t="s">
        <v>437</v>
      </c>
      <c r="G174" t="s">
        <v>405</v>
      </c>
      <c r="H174" t="s">
        <v>301</v>
      </c>
      <c r="J174" s="43">
        <v>167</v>
      </c>
      <c r="K174" s="37" t="str">
        <f t="shared" si="14"/>
        <v>В14-167</v>
      </c>
      <c r="L174" s="37" t="str">
        <f t="shared" si="14"/>
        <v>177,21</v>
      </c>
      <c r="M174" s="37" t="str">
        <f t="shared" si="16"/>
        <v>91-7(14)</v>
      </c>
      <c r="N174" s="38">
        <f t="shared" si="15"/>
        <v>0</v>
      </c>
      <c r="O174" s="38">
        <f t="shared" si="15"/>
        <v>0</v>
      </c>
      <c r="P174" s="38" t="str">
        <f t="shared" si="17"/>
        <v>177,21</v>
      </c>
      <c r="Q174" s="39">
        <f t="shared" si="18"/>
        <v>1.5300000000000011</v>
      </c>
      <c r="R174" s="39" t="str">
        <f t="shared" si="19"/>
        <v>175,68</v>
      </c>
      <c r="S174" s="45"/>
    </row>
    <row r="175" spans="2:19">
      <c r="B175" s="35">
        <v>168</v>
      </c>
      <c r="C175" s="36"/>
      <c r="D175" s="36"/>
      <c r="E175" s="36"/>
      <c r="F175" t="s">
        <v>438</v>
      </c>
      <c r="G175" t="s">
        <v>439</v>
      </c>
      <c r="H175" t="s">
        <v>440</v>
      </c>
      <c r="J175" s="43">
        <v>168</v>
      </c>
      <c r="K175" s="37" t="str">
        <f t="shared" si="14"/>
        <v>В14-168</v>
      </c>
      <c r="L175" s="37" t="str">
        <f t="shared" si="14"/>
        <v>177,11</v>
      </c>
      <c r="M175" s="37" t="str">
        <f t="shared" si="16"/>
        <v>91-7(14)</v>
      </c>
      <c r="N175" s="38">
        <f t="shared" si="15"/>
        <v>0</v>
      </c>
      <c r="O175" s="38">
        <f t="shared" si="15"/>
        <v>0</v>
      </c>
      <c r="P175" s="38" t="str">
        <f t="shared" si="17"/>
        <v>177,11</v>
      </c>
      <c r="Q175" s="39">
        <f t="shared" si="18"/>
        <v>1.4500000000000171</v>
      </c>
      <c r="R175" s="39" t="str">
        <f t="shared" si="19"/>
        <v>175,66</v>
      </c>
      <c r="S175" s="45"/>
    </row>
    <row r="176" spans="2:19">
      <c r="B176" s="35">
        <v>169</v>
      </c>
      <c r="C176" s="36"/>
      <c r="D176" s="36"/>
      <c r="E176" s="36"/>
      <c r="F176" t="s">
        <v>441</v>
      </c>
      <c r="G176" t="s">
        <v>442</v>
      </c>
      <c r="H176" t="s">
        <v>198</v>
      </c>
      <c r="J176" s="43">
        <v>169</v>
      </c>
      <c r="K176" s="37" t="str">
        <f t="shared" si="14"/>
        <v>В14-169</v>
      </c>
      <c r="L176" s="37" t="str">
        <f t="shared" si="14"/>
        <v>177,37</v>
      </c>
      <c r="M176" s="37" t="str">
        <f t="shared" si="16"/>
        <v>91-7(14)</v>
      </c>
      <c r="N176" s="38">
        <f t="shared" si="15"/>
        <v>0</v>
      </c>
      <c r="O176" s="38">
        <f t="shared" si="15"/>
        <v>0</v>
      </c>
      <c r="P176" s="38" t="str">
        <f t="shared" si="17"/>
        <v>177,37</v>
      </c>
      <c r="Q176" s="39">
        <f t="shared" si="18"/>
        <v>2.0200000000000102</v>
      </c>
      <c r="R176" s="39" t="str">
        <f t="shared" si="19"/>
        <v>175,35</v>
      </c>
      <c r="S176" s="45"/>
    </row>
    <row r="177" spans="2:19">
      <c r="B177" s="35">
        <v>170</v>
      </c>
      <c r="C177" s="36"/>
      <c r="D177" s="36"/>
      <c r="E177" s="36"/>
      <c r="F177" t="s">
        <v>443</v>
      </c>
      <c r="G177" t="s">
        <v>444</v>
      </c>
      <c r="H177" t="s">
        <v>445</v>
      </c>
      <c r="J177" s="43">
        <v>170</v>
      </c>
      <c r="K177" s="37" t="str">
        <f t="shared" si="14"/>
        <v>В14-170</v>
      </c>
      <c r="L177" s="37" t="str">
        <f t="shared" si="14"/>
        <v>177,45</v>
      </c>
      <c r="M177" s="37" t="str">
        <f t="shared" si="16"/>
        <v>91-7(14)</v>
      </c>
      <c r="N177" s="38">
        <f t="shared" si="15"/>
        <v>0</v>
      </c>
      <c r="O177" s="38">
        <f t="shared" si="15"/>
        <v>0</v>
      </c>
      <c r="P177" s="38" t="str">
        <f t="shared" si="17"/>
        <v>177,45</v>
      </c>
      <c r="Q177" s="39">
        <f t="shared" si="18"/>
        <v>2.3499999999999943</v>
      </c>
      <c r="R177" s="39" t="str">
        <f t="shared" si="19"/>
        <v>175,10</v>
      </c>
      <c r="S177" s="45"/>
    </row>
    <row r="178" spans="2:19">
      <c r="B178" s="35">
        <v>171</v>
      </c>
      <c r="C178" s="36"/>
      <c r="D178" s="36"/>
      <c r="E178" s="36"/>
      <c r="F178" t="s">
        <v>446</v>
      </c>
      <c r="G178" t="s">
        <v>360</v>
      </c>
      <c r="H178" t="s">
        <v>361</v>
      </c>
      <c r="J178" s="43">
        <v>171</v>
      </c>
      <c r="K178" s="37" t="str">
        <f t="shared" si="14"/>
        <v>В14-171</v>
      </c>
      <c r="L178" s="37" t="str">
        <f t="shared" si="14"/>
        <v>177,50</v>
      </c>
      <c r="M178" s="37" t="str">
        <f t="shared" si="16"/>
        <v>91-7(14)</v>
      </c>
      <c r="N178" s="38">
        <f t="shared" si="15"/>
        <v>0</v>
      </c>
      <c r="O178" s="38">
        <f t="shared" si="15"/>
        <v>0</v>
      </c>
      <c r="P178" s="38" t="str">
        <f t="shared" si="17"/>
        <v>177,50</v>
      </c>
      <c r="Q178" s="39">
        <f t="shared" si="18"/>
        <v>2.4499999999999886</v>
      </c>
      <c r="R178" s="39" t="str">
        <f t="shared" si="19"/>
        <v>175,05</v>
      </c>
      <c r="S178" s="45"/>
    </row>
    <row r="179" spans="2:19">
      <c r="B179" s="35">
        <v>172</v>
      </c>
      <c r="C179" s="36"/>
      <c r="D179" s="36"/>
      <c r="E179" s="36"/>
      <c r="F179" t="s">
        <v>447</v>
      </c>
      <c r="G179" t="s">
        <v>442</v>
      </c>
      <c r="H179" t="s">
        <v>448</v>
      </c>
      <c r="J179" s="43">
        <v>172</v>
      </c>
      <c r="K179" s="37" t="str">
        <f t="shared" si="14"/>
        <v>В14-172</v>
      </c>
      <c r="L179" s="37" t="str">
        <f t="shared" si="14"/>
        <v>177,37</v>
      </c>
      <c r="M179" s="37" t="str">
        <f t="shared" si="16"/>
        <v>91-7(14)</v>
      </c>
      <c r="N179" s="38">
        <f t="shared" si="15"/>
        <v>0</v>
      </c>
      <c r="O179" s="38">
        <f t="shared" si="15"/>
        <v>0</v>
      </c>
      <c r="P179" s="38" t="str">
        <f t="shared" si="17"/>
        <v>177,37</v>
      </c>
      <c r="Q179" s="39">
        <f t="shared" si="18"/>
        <v>2</v>
      </c>
      <c r="R179" s="39" t="str">
        <f t="shared" si="19"/>
        <v>175,37</v>
      </c>
      <c r="S179" s="45"/>
    </row>
    <row r="180" spans="2:19">
      <c r="B180" s="35">
        <v>173</v>
      </c>
      <c r="C180" s="36"/>
      <c r="D180" s="36"/>
      <c r="E180" s="36"/>
      <c r="F180" t="s">
        <v>449</v>
      </c>
      <c r="G180" t="s">
        <v>450</v>
      </c>
      <c r="H180" t="s">
        <v>448</v>
      </c>
      <c r="J180" s="43">
        <v>173</v>
      </c>
      <c r="K180" s="37" t="str">
        <f t="shared" si="14"/>
        <v>В14-173</v>
      </c>
      <c r="L180" s="37" t="str">
        <f t="shared" si="14"/>
        <v>177,33</v>
      </c>
      <c r="M180" s="37" t="str">
        <f t="shared" si="16"/>
        <v>91-7(14)</v>
      </c>
      <c r="N180" s="38">
        <f t="shared" si="15"/>
        <v>0</v>
      </c>
      <c r="O180" s="38">
        <f t="shared" si="15"/>
        <v>0</v>
      </c>
      <c r="P180" s="38" t="str">
        <f t="shared" si="17"/>
        <v>177,33</v>
      </c>
      <c r="Q180" s="39">
        <f t="shared" si="18"/>
        <v>1.960000000000008</v>
      </c>
      <c r="R180" s="39" t="str">
        <f t="shared" si="19"/>
        <v>175,37</v>
      </c>
      <c r="S180" s="45"/>
    </row>
    <row r="181" spans="2:19">
      <c r="B181" s="35">
        <v>174</v>
      </c>
      <c r="C181" s="36"/>
      <c r="D181" s="36"/>
      <c r="E181" s="36"/>
      <c r="F181" t="s">
        <v>451</v>
      </c>
      <c r="G181" t="s">
        <v>452</v>
      </c>
      <c r="H181" t="s">
        <v>298</v>
      </c>
      <c r="J181" s="43">
        <v>174</v>
      </c>
      <c r="K181" s="37" t="str">
        <f t="shared" si="14"/>
        <v>В14-174</v>
      </c>
      <c r="L181" s="37" t="str">
        <f t="shared" si="14"/>
        <v>177,27</v>
      </c>
      <c r="M181" s="37" t="str">
        <f t="shared" si="16"/>
        <v>91-7(14)</v>
      </c>
      <c r="N181" s="38">
        <f t="shared" si="15"/>
        <v>0</v>
      </c>
      <c r="O181" s="38">
        <f t="shared" si="15"/>
        <v>0</v>
      </c>
      <c r="P181" s="38" t="str">
        <f t="shared" si="17"/>
        <v>177,27</v>
      </c>
      <c r="Q181" s="39">
        <f t="shared" si="18"/>
        <v>1.9099999999999966</v>
      </c>
      <c r="R181" s="39" t="str">
        <f t="shared" si="19"/>
        <v>175,36</v>
      </c>
      <c r="S181" s="45"/>
    </row>
    <row r="182" spans="2:19">
      <c r="B182" s="35">
        <v>175</v>
      </c>
      <c r="C182" s="36"/>
      <c r="D182" s="36"/>
      <c r="E182" s="36"/>
      <c r="F182" t="s">
        <v>453</v>
      </c>
      <c r="G182" t="s">
        <v>73</v>
      </c>
      <c r="H182" t="s">
        <v>454</v>
      </c>
      <c r="J182" s="43">
        <v>175</v>
      </c>
      <c r="K182" s="37" t="str">
        <f t="shared" si="14"/>
        <v>В14-175</v>
      </c>
      <c r="L182" s="37" t="str">
        <f t="shared" si="14"/>
        <v>176,68</v>
      </c>
      <c r="M182" s="37" t="str">
        <f t="shared" si="16"/>
        <v>91-7(14)</v>
      </c>
      <c r="N182" s="38">
        <f t="shared" si="15"/>
        <v>0</v>
      </c>
      <c r="O182" s="38">
        <f t="shared" si="15"/>
        <v>0</v>
      </c>
      <c r="P182" s="38" t="str">
        <f t="shared" si="17"/>
        <v>176,68</v>
      </c>
      <c r="Q182" s="39">
        <f t="shared" si="18"/>
        <v>2.4000000000000057</v>
      </c>
      <c r="R182" s="39" t="str">
        <f t="shared" si="19"/>
        <v>174,28</v>
      </c>
      <c r="S182" s="45"/>
    </row>
    <row r="183" spans="2:19">
      <c r="B183" s="35">
        <v>176</v>
      </c>
      <c r="C183" s="36"/>
      <c r="D183" s="36"/>
      <c r="E183" s="36"/>
      <c r="F183" t="s">
        <v>455</v>
      </c>
      <c r="G183" t="s">
        <v>456</v>
      </c>
      <c r="H183" t="s">
        <v>332</v>
      </c>
      <c r="J183" s="43">
        <v>176</v>
      </c>
      <c r="K183" s="37" t="str">
        <f t="shared" si="14"/>
        <v>В14-176</v>
      </c>
      <c r="L183" s="37" t="str">
        <f t="shared" si="14"/>
        <v>176,45</v>
      </c>
      <c r="M183" s="37" t="str">
        <f t="shared" si="16"/>
        <v>91-7(14)</v>
      </c>
      <c r="N183" s="38">
        <f t="shared" si="15"/>
        <v>0</v>
      </c>
      <c r="O183" s="38">
        <f t="shared" si="15"/>
        <v>0</v>
      </c>
      <c r="P183" s="38" t="str">
        <f t="shared" si="17"/>
        <v>176,45</v>
      </c>
      <c r="Q183" s="39">
        <f t="shared" si="18"/>
        <v>2.25</v>
      </c>
      <c r="R183" s="39" t="str">
        <f t="shared" si="19"/>
        <v>174,20</v>
      </c>
      <c r="S183" s="45"/>
    </row>
    <row r="184" spans="2:19">
      <c r="B184" s="35">
        <v>177</v>
      </c>
      <c r="C184" s="36"/>
      <c r="D184" s="36"/>
      <c r="E184" s="36"/>
      <c r="F184" t="s">
        <v>457</v>
      </c>
      <c r="G184" t="s">
        <v>458</v>
      </c>
      <c r="H184" t="s">
        <v>332</v>
      </c>
      <c r="J184" s="43">
        <v>177</v>
      </c>
      <c r="K184" s="37" t="str">
        <f t="shared" si="14"/>
        <v>В14-177</v>
      </c>
      <c r="L184" s="37" t="str">
        <f t="shared" si="14"/>
        <v>176,43</v>
      </c>
      <c r="M184" s="37" t="str">
        <f t="shared" si="16"/>
        <v>91-7(14)</v>
      </c>
      <c r="N184" s="38">
        <f t="shared" si="15"/>
        <v>0</v>
      </c>
      <c r="O184" s="38">
        <f t="shared" si="15"/>
        <v>0</v>
      </c>
      <c r="P184" s="38" t="str">
        <f t="shared" si="17"/>
        <v>176,43</v>
      </c>
      <c r="Q184" s="39">
        <f t="shared" si="18"/>
        <v>2.2300000000000182</v>
      </c>
      <c r="R184" s="39" t="str">
        <f t="shared" si="19"/>
        <v>174,20</v>
      </c>
      <c r="S184" s="45"/>
    </row>
    <row r="185" spans="2:19">
      <c r="B185" s="35">
        <v>178</v>
      </c>
      <c r="C185" s="36"/>
      <c r="D185" s="36"/>
      <c r="E185" s="36"/>
      <c r="F185" t="s">
        <v>459</v>
      </c>
      <c r="G185" t="s">
        <v>67</v>
      </c>
      <c r="H185" t="s">
        <v>339</v>
      </c>
      <c r="J185" s="43">
        <v>178</v>
      </c>
      <c r="K185" s="37" t="str">
        <f t="shared" si="14"/>
        <v>В14-178</v>
      </c>
      <c r="L185" s="37" t="str">
        <f t="shared" si="14"/>
        <v>176,76</v>
      </c>
      <c r="M185" s="37" t="str">
        <f t="shared" si="16"/>
        <v>91-7(14)</v>
      </c>
      <c r="N185" s="38">
        <f t="shared" si="15"/>
        <v>0</v>
      </c>
      <c r="O185" s="38">
        <f t="shared" si="15"/>
        <v>0</v>
      </c>
      <c r="P185" s="38" t="str">
        <f t="shared" si="17"/>
        <v>176,76</v>
      </c>
      <c r="Q185" s="39">
        <f t="shared" si="18"/>
        <v>2.3100000000000023</v>
      </c>
      <c r="R185" s="39" t="str">
        <f t="shared" si="19"/>
        <v>174,45</v>
      </c>
      <c r="S185" s="45"/>
    </row>
    <row r="186" spans="2:19">
      <c r="B186" s="35">
        <v>179</v>
      </c>
      <c r="C186" s="36"/>
      <c r="D186" s="36"/>
      <c r="E186" s="36"/>
      <c r="F186" t="s">
        <v>460</v>
      </c>
      <c r="G186" t="s">
        <v>304</v>
      </c>
      <c r="H186" t="s">
        <v>310</v>
      </c>
      <c r="J186" s="43">
        <v>179</v>
      </c>
      <c r="K186" s="37" t="str">
        <f t="shared" si="14"/>
        <v>В14-179</v>
      </c>
      <c r="L186" s="37" t="str">
        <f t="shared" si="14"/>
        <v>175,95</v>
      </c>
      <c r="M186" s="37" t="str">
        <f t="shared" si="16"/>
        <v>91-7(14)</v>
      </c>
      <c r="N186" s="38">
        <f t="shared" si="15"/>
        <v>0</v>
      </c>
      <c r="O186" s="38">
        <f t="shared" si="15"/>
        <v>0</v>
      </c>
      <c r="P186" s="38" t="str">
        <f t="shared" si="17"/>
        <v>175,95</v>
      </c>
      <c r="Q186" s="39">
        <f t="shared" si="18"/>
        <v>2.0499999999999829</v>
      </c>
      <c r="R186" s="39" t="str">
        <f t="shared" si="19"/>
        <v>173,90</v>
      </c>
      <c r="S186" s="45"/>
    </row>
    <row r="187" spans="2:19">
      <c r="B187" s="35">
        <v>180</v>
      </c>
      <c r="C187" s="36"/>
      <c r="D187" s="36"/>
      <c r="E187" s="36"/>
      <c r="F187" t="s">
        <v>461</v>
      </c>
      <c r="G187" t="s">
        <v>462</v>
      </c>
      <c r="H187" t="s">
        <v>463</v>
      </c>
      <c r="J187" s="43">
        <v>180</v>
      </c>
      <c r="K187" s="37" t="str">
        <f t="shared" si="14"/>
        <v>В14-180</v>
      </c>
      <c r="L187" s="37" t="str">
        <f t="shared" si="14"/>
        <v>176,58</v>
      </c>
      <c r="M187" s="37" t="str">
        <f t="shared" si="16"/>
        <v>91-7(14)</v>
      </c>
      <c r="N187" s="38">
        <f t="shared" si="15"/>
        <v>0</v>
      </c>
      <c r="O187" s="38">
        <f t="shared" si="15"/>
        <v>0</v>
      </c>
      <c r="P187" s="38" t="str">
        <f t="shared" si="17"/>
        <v>176,58</v>
      </c>
      <c r="Q187" s="39">
        <f t="shared" si="18"/>
        <v>1.9000000000000057</v>
      </c>
      <c r="R187" s="39" t="str">
        <f t="shared" si="19"/>
        <v>174,68</v>
      </c>
      <c r="S187" s="45"/>
    </row>
    <row r="188" spans="2:19">
      <c r="B188" s="35">
        <v>181</v>
      </c>
      <c r="C188" s="36"/>
      <c r="D188" s="36"/>
      <c r="E188" s="36"/>
      <c r="F188" t="s">
        <v>464</v>
      </c>
      <c r="G188" t="s">
        <v>465</v>
      </c>
      <c r="H188" t="s">
        <v>466</v>
      </c>
      <c r="J188" s="43">
        <v>181</v>
      </c>
      <c r="K188" s="37" t="str">
        <f t="shared" si="14"/>
        <v>В14-181</v>
      </c>
      <c r="L188" s="37" t="str">
        <f t="shared" si="14"/>
        <v>177,04</v>
      </c>
      <c r="M188" s="37" t="str">
        <f t="shared" si="16"/>
        <v>91-7(14)</v>
      </c>
      <c r="N188" s="38">
        <f t="shared" si="15"/>
        <v>0</v>
      </c>
      <c r="O188" s="38">
        <f t="shared" si="15"/>
        <v>0</v>
      </c>
      <c r="P188" s="38" t="str">
        <f t="shared" si="17"/>
        <v>177,04</v>
      </c>
      <c r="Q188" s="39">
        <f t="shared" si="18"/>
        <v>2.5999999999999943</v>
      </c>
      <c r="R188" s="39" t="str">
        <f t="shared" si="19"/>
        <v>174,44</v>
      </c>
      <c r="S188" s="45"/>
    </row>
    <row r="189" spans="2:19">
      <c r="B189" s="35">
        <v>182</v>
      </c>
      <c r="C189" s="36"/>
      <c r="D189" s="36"/>
      <c r="E189" s="36"/>
      <c r="F189" t="s">
        <v>467</v>
      </c>
      <c r="G189" t="s">
        <v>426</v>
      </c>
      <c r="H189" t="s">
        <v>468</v>
      </c>
      <c r="J189" s="43">
        <v>182</v>
      </c>
      <c r="K189" s="37" t="str">
        <f t="shared" si="14"/>
        <v>В14-182</v>
      </c>
      <c r="L189" s="37" t="str">
        <f t="shared" si="14"/>
        <v>177,09</v>
      </c>
      <c r="M189" s="37" t="str">
        <f t="shared" si="16"/>
        <v>91-7(14)</v>
      </c>
      <c r="N189" s="38">
        <f t="shared" si="15"/>
        <v>0</v>
      </c>
      <c r="O189" s="38">
        <f t="shared" si="15"/>
        <v>0</v>
      </c>
      <c r="P189" s="38" t="str">
        <f t="shared" si="17"/>
        <v>177,09</v>
      </c>
      <c r="Q189" s="39">
        <f t="shared" si="18"/>
        <v>2</v>
      </c>
      <c r="R189" s="39" t="str">
        <f t="shared" si="19"/>
        <v>175,09</v>
      </c>
      <c r="S189" s="45"/>
    </row>
    <row r="190" spans="2:19">
      <c r="B190" s="35">
        <v>183</v>
      </c>
      <c r="C190" s="36"/>
      <c r="D190" s="36"/>
      <c r="E190" s="36"/>
      <c r="F190" t="s">
        <v>469</v>
      </c>
      <c r="G190" t="s">
        <v>426</v>
      </c>
      <c r="H190" t="s">
        <v>361</v>
      </c>
      <c r="J190" s="43">
        <v>183</v>
      </c>
      <c r="K190" s="37" t="str">
        <f t="shared" si="14"/>
        <v>В14-183</v>
      </c>
      <c r="L190" s="37" t="str">
        <f t="shared" si="14"/>
        <v>177,09</v>
      </c>
      <c r="M190" s="37" t="str">
        <f t="shared" si="16"/>
        <v>91-7(14)</v>
      </c>
      <c r="N190" s="38">
        <f t="shared" si="15"/>
        <v>0</v>
      </c>
      <c r="O190" s="38">
        <f t="shared" si="15"/>
        <v>0</v>
      </c>
      <c r="P190" s="38" t="str">
        <f t="shared" si="17"/>
        <v>177,09</v>
      </c>
      <c r="Q190" s="39">
        <f t="shared" si="18"/>
        <v>2.039999999999992</v>
      </c>
      <c r="R190" s="39" t="str">
        <f t="shared" si="19"/>
        <v>175,05</v>
      </c>
      <c r="S190" s="45"/>
    </row>
    <row r="191" spans="2:19">
      <c r="B191" s="35">
        <v>184</v>
      </c>
      <c r="C191" s="36"/>
      <c r="D191" s="36"/>
      <c r="E191" s="36"/>
      <c r="F191" t="s">
        <v>470</v>
      </c>
      <c r="G191" t="s">
        <v>346</v>
      </c>
      <c r="H191" t="s">
        <v>259</v>
      </c>
      <c r="J191" s="43">
        <v>184</v>
      </c>
      <c r="K191" s="37" t="str">
        <f t="shared" si="14"/>
        <v>В14-184</v>
      </c>
      <c r="L191" s="37" t="str">
        <f t="shared" si="14"/>
        <v>177,15</v>
      </c>
      <c r="M191" s="37" t="str">
        <f t="shared" si="16"/>
        <v>91-7(14)</v>
      </c>
      <c r="N191" s="38">
        <f t="shared" si="15"/>
        <v>0</v>
      </c>
      <c r="O191" s="38">
        <f t="shared" si="15"/>
        <v>0</v>
      </c>
      <c r="P191" s="38" t="str">
        <f t="shared" si="17"/>
        <v>177,15</v>
      </c>
      <c r="Q191" s="39">
        <f t="shared" si="18"/>
        <v>1.8499999999999943</v>
      </c>
      <c r="R191" s="39" t="str">
        <f t="shared" si="19"/>
        <v>175,30</v>
      </c>
      <c r="S191" s="45"/>
    </row>
    <row r="192" spans="2:19">
      <c r="B192" s="35">
        <v>185</v>
      </c>
      <c r="C192" s="36"/>
      <c r="D192" s="36"/>
      <c r="E192" s="36"/>
      <c r="F192" t="s">
        <v>471</v>
      </c>
      <c r="G192" t="s">
        <v>472</v>
      </c>
      <c r="H192" t="s">
        <v>233</v>
      </c>
      <c r="J192" s="43">
        <v>185</v>
      </c>
      <c r="K192" s="37" t="str">
        <f t="shared" ref="K192:L207" si="20">F192</f>
        <v>В14-185</v>
      </c>
      <c r="L192" s="37" t="str">
        <f t="shared" si="20"/>
        <v>177,38</v>
      </c>
      <c r="M192" s="37" t="str">
        <f t="shared" si="16"/>
        <v>91-7(14)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177,38</v>
      </c>
      <c r="Q192" s="39">
        <f t="shared" si="18"/>
        <v>2.3799999999999955</v>
      </c>
      <c r="R192" s="39" t="str">
        <f t="shared" si="19"/>
        <v>175,00</v>
      </c>
      <c r="S192" s="45"/>
    </row>
    <row r="193" spans="2:19">
      <c r="B193" s="35">
        <v>186</v>
      </c>
      <c r="C193" s="36"/>
      <c r="D193" s="36"/>
      <c r="E193" s="36"/>
      <c r="F193" t="s">
        <v>473</v>
      </c>
      <c r="G193" t="s">
        <v>474</v>
      </c>
      <c r="H193" t="s">
        <v>233</v>
      </c>
      <c r="J193" s="43">
        <v>186</v>
      </c>
      <c r="K193" s="37" t="str">
        <f t="shared" si="20"/>
        <v>В14-186</v>
      </c>
      <c r="L193" s="37" t="str">
        <f t="shared" si="20"/>
        <v>177,39</v>
      </c>
      <c r="M193" s="37" t="str">
        <f t="shared" si="16"/>
        <v>91-7(14)</v>
      </c>
      <c r="N193" s="38">
        <f t="shared" si="21"/>
        <v>0</v>
      </c>
      <c r="O193" s="38">
        <f t="shared" si="21"/>
        <v>0</v>
      </c>
      <c r="P193" s="38" t="str">
        <f t="shared" si="17"/>
        <v>177,39</v>
      </c>
      <c r="Q193" s="39">
        <f t="shared" si="18"/>
        <v>2.3899999999999864</v>
      </c>
      <c r="R193" s="39" t="str">
        <f t="shared" si="19"/>
        <v>175,00</v>
      </c>
      <c r="S193" s="45"/>
    </row>
    <row r="194" spans="2:19">
      <c r="B194" s="35">
        <v>187</v>
      </c>
      <c r="C194" s="36"/>
      <c r="D194" s="36"/>
      <c r="E194" s="36"/>
      <c r="F194" t="s">
        <v>475</v>
      </c>
      <c r="G194" t="s">
        <v>476</v>
      </c>
      <c r="H194" t="s">
        <v>477</v>
      </c>
      <c r="J194" s="43">
        <v>187</v>
      </c>
      <c r="K194" s="37" t="str">
        <f t="shared" si="20"/>
        <v>В14-187</v>
      </c>
      <c r="L194" s="37" t="str">
        <f t="shared" si="20"/>
        <v>177,58</v>
      </c>
      <c r="M194" s="37" t="str">
        <f t="shared" si="16"/>
        <v>91-7(14)</v>
      </c>
      <c r="N194" s="38">
        <f t="shared" si="21"/>
        <v>0</v>
      </c>
      <c r="O194" s="38">
        <f t="shared" si="21"/>
        <v>0</v>
      </c>
      <c r="P194" s="38" t="str">
        <f t="shared" si="17"/>
        <v>177,58</v>
      </c>
      <c r="Q194" s="39">
        <f t="shared" si="18"/>
        <v>2.1500000000000057</v>
      </c>
      <c r="R194" s="39" t="str">
        <f t="shared" si="19"/>
        <v>175,43</v>
      </c>
      <c r="S194" s="45"/>
    </row>
    <row r="195" spans="2:19">
      <c r="B195" s="35">
        <v>188</v>
      </c>
      <c r="C195" s="36"/>
      <c r="D195" s="36"/>
      <c r="E195" s="36"/>
      <c r="F195" t="s">
        <v>478</v>
      </c>
      <c r="G195" t="s">
        <v>479</v>
      </c>
      <c r="H195" t="s">
        <v>252</v>
      </c>
      <c r="J195" s="43">
        <v>188</v>
      </c>
      <c r="K195" s="37" t="str">
        <f t="shared" si="20"/>
        <v>В14-188</v>
      </c>
      <c r="L195" s="37" t="str">
        <f t="shared" si="20"/>
        <v>177,51</v>
      </c>
      <c r="M195" s="37" t="str">
        <f t="shared" si="16"/>
        <v>91-7(14)</v>
      </c>
      <c r="N195" s="38">
        <f t="shared" si="21"/>
        <v>0</v>
      </c>
      <c r="O195" s="38">
        <f t="shared" si="21"/>
        <v>0</v>
      </c>
      <c r="P195" s="38" t="str">
        <f t="shared" si="17"/>
        <v>177,51</v>
      </c>
      <c r="Q195" s="39">
        <f t="shared" si="18"/>
        <v>2.0099999999999909</v>
      </c>
      <c r="R195" s="39" t="str">
        <f t="shared" si="19"/>
        <v>175,50</v>
      </c>
      <c r="S195" s="45"/>
    </row>
    <row r="196" spans="2:19">
      <c r="B196" s="35">
        <v>189</v>
      </c>
      <c r="C196" s="36"/>
      <c r="D196" s="36"/>
      <c r="E196" s="36"/>
      <c r="F196" t="s">
        <v>480</v>
      </c>
      <c r="G196" t="s">
        <v>481</v>
      </c>
      <c r="H196" t="s">
        <v>120</v>
      </c>
      <c r="J196" s="43">
        <v>189</v>
      </c>
      <c r="K196" s="37" t="str">
        <f t="shared" si="20"/>
        <v>В14-189</v>
      </c>
      <c r="L196" s="37" t="str">
        <f t="shared" si="20"/>
        <v>178,52</v>
      </c>
      <c r="M196" s="37" t="str">
        <f t="shared" si="16"/>
        <v>91-7(14)</v>
      </c>
      <c r="N196" s="38">
        <f t="shared" si="21"/>
        <v>0</v>
      </c>
      <c r="O196" s="38">
        <f t="shared" si="21"/>
        <v>0</v>
      </c>
      <c r="P196" s="38" t="str">
        <f t="shared" si="17"/>
        <v>178,52</v>
      </c>
      <c r="Q196" s="39">
        <f t="shared" si="18"/>
        <v>3.8000000000000114</v>
      </c>
      <c r="R196" s="39" t="str">
        <f t="shared" si="19"/>
        <v>174,72</v>
      </c>
      <c r="S196" s="45"/>
    </row>
    <row r="197" spans="2:19">
      <c r="B197" s="35">
        <v>190</v>
      </c>
      <c r="C197" s="36"/>
      <c r="D197" s="36"/>
      <c r="E197" s="36"/>
      <c r="F197" t="s">
        <v>482</v>
      </c>
      <c r="G197" t="s">
        <v>483</v>
      </c>
      <c r="H197" t="s">
        <v>484</v>
      </c>
      <c r="J197" s="43">
        <v>190</v>
      </c>
      <c r="K197" s="37" t="str">
        <f t="shared" si="20"/>
        <v>В14-190</v>
      </c>
      <c r="L197" s="37" t="str">
        <f t="shared" si="20"/>
        <v>177,60</v>
      </c>
      <c r="M197" s="37" t="str">
        <f t="shared" si="16"/>
        <v>91-7(14)</v>
      </c>
      <c r="N197" s="38">
        <f t="shared" si="21"/>
        <v>0</v>
      </c>
      <c r="O197" s="38">
        <f t="shared" si="21"/>
        <v>0</v>
      </c>
      <c r="P197" s="38" t="str">
        <f t="shared" si="17"/>
        <v>177,60</v>
      </c>
      <c r="Q197" s="39">
        <f t="shared" si="18"/>
        <v>1.8299999999999841</v>
      </c>
      <c r="R197" s="39" t="str">
        <f t="shared" si="19"/>
        <v>175,77</v>
      </c>
      <c r="S197" s="45"/>
    </row>
    <row r="198" spans="2:19">
      <c r="B198" s="35">
        <v>191</v>
      </c>
      <c r="C198" s="36"/>
      <c r="D198" s="36"/>
      <c r="E198" s="36"/>
      <c r="F198" t="s">
        <v>485</v>
      </c>
      <c r="G198" t="s">
        <v>41</v>
      </c>
      <c r="H198" t="s">
        <v>257</v>
      </c>
      <c r="J198" s="43">
        <v>191</v>
      </c>
      <c r="K198" s="37" t="str">
        <f t="shared" si="20"/>
        <v>В14-191</v>
      </c>
      <c r="L198" s="37" t="str">
        <f t="shared" si="20"/>
        <v>177,93</v>
      </c>
      <c r="M198" s="37" t="str">
        <f t="shared" si="16"/>
        <v>91-7(14)</v>
      </c>
      <c r="N198" s="38">
        <f t="shared" si="21"/>
        <v>0</v>
      </c>
      <c r="O198" s="38">
        <f t="shared" si="21"/>
        <v>0</v>
      </c>
      <c r="P198" s="38" t="str">
        <f t="shared" si="17"/>
        <v>177,93</v>
      </c>
      <c r="Q198" s="39">
        <f t="shared" si="18"/>
        <v>2.2800000000000011</v>
      </c>
      <c r="R198" s="39" t="str">
        <f t="shared" si="19"/>
        <v>175,65</v>
      </c>
      <c r="S198" s="45"/>
    </row>
    <row r="199" spans="2:19">
      <c r="B199" s="35">
        <v>192</v>
      </c>
      <c r="C199" s="36"/>
      <c r="D199" s="36"/>
      <c r="E199" s="36"/>
      <c r="F199" t="s">
        <v>486</v>
      </c>
      <c r="G199" t="s">
        <v>487</v>
      </c>
      <c r="H199" t="s">
        <v>488</v>
      </c>
      <c r="J199" s="43">
        <v>192</v>
      </c>
      <c r="K199" s="37" t="str">
        <f t="shared" si="20"/>
        <v>В14-192</v>
      </c>
      <c r="L199" s="37" t="str">
        <f t="shared" si="20"/>
        <v>177,88</v>
      </c>
      <c r="M199" s="37" t="str">
        <f t="shared" si="16"/>
        <v>91-7(14)</v>
      </c>
      <c r="N199" s="38">
        <f t="shared" si="21"/>
        <v>0</v>
      </c>
      <c r="O199" s="38">
        <f t="shared" si="21"/>
        <v>0</v>
      </c>
      <c r="P199" s="38" t="str">
        <f t="shared" si="17"/>
        <v>177,88</v>
      </c>
      <c r="Q199" s="39">
        <f t="shared" si="18"/>
        <v>1.1899999999999977</v>
      </c>
      <c r="R199" s="39" t="str">
        <f t="shared" si="19"/>
        <v>176,69</v>
      </c>
      <c r="S199" s="45"/>
    </row>
    <row r="200" spans="2:19">
      <c r="B200" s="35">
        <v>193</v>
      </c>
      <c r="C200" s="36"/>
      <c r="D200" s="36"/>
      <c r="E200" s="36"/>
      <c r="F200" t="s">
        <v>489</v>
      </c>
      <c r="G200" t="s">
        <v>490</v>
      </c>
      <c r="H200" t="s">
        <v>491</v>
      </c>
      <c r="J200" s="43">
        <v>193</v>
      </c>
      <c r="K200" s="37" t="str">
        <f t="shared" si="20"/>
        <v>В14-193</v>
      </c>
      <c r="L200" s="37" t="str">
        <f t="shared" si="20"/>
        <v>178,44</v>
      </c>
      <c r="M200" s="37" t="str">
        <f t="shared" si="16"/>
        <v>91-7(14)</v>
      </c>
      <c r="N200" s="38">
        <f t="shared" si="21"/>
        <v>0</v>
      </c>
      <c r="O200" s="38">
        <f t="shared" si="21"/>
        <v>0</v>
      </c>
      <c r="P200" s="38" t="str">
        <f t="shared" si="17"/>
        <v>178,44</v>
      </c>
      <c r="Q200" s="39">
        <f t="shared" si="18"/>
        <v>1.210000000000008</v>
      </c>
      <c r="R200" s="39" t="str">
        <f t="shared" si="19"/>
        <v>177,23</v>
      </c>
      <c r="S200" s="45"/>
    </row>
    <row r="201" spans="2:19">
      <c r="B201" s="35">
        <v>194</v>
      </c>
      <c r="C201" s="36"/>
      <c r="D201" s="36"/>
      <c r="E201" s="36"/>
      <c r="F201" t="s">
        <v>492</v>
      </c>
      <c r="G201" t="s">
        <v>493</v>
      </c>
      <c r="H201" t="s">
        <v>494</v>
      </c>
      <c r="J201" s="43">
        <v>194</v>
      </c>
      <c r="K201" s="37" t="str">
        <f t="shared" si="20"/>
        <v>В14-194</v>
      </c>
      <c r="L201" s="37" t="str">
        <f t="shared" si="20"/>
        <v>178,47</v>
      </c>
      <c r="M201" s="37" t="str">
        <f t="shared" ref="M201:M207" si="22">$L$2</f>
        <v>91-7(14)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178,47</v>
      </c>
      <c r="Q201" s="39">
        <f t="shared" ref="Q201:Q207" si="24">P201-R201</f>
        <v>2.0699999999999932</v>
      </c>
      <c r="R201" s="39" t="str">
        <f t="shared" ref="R201:R207" si="25">H201</f>
        <v>176,40</v>
      </c>
      <c r="S201" s="45"/>
    </row>
    <row r="202" spans="2:19">
      <c r="B202" s="35">
        <v>195</v>
      </c>
      <c r="C202" s="36"/>
      <c r="D202" s="36"/>
      <c r="E202" s="36"/>
      <c r="F202" t="s">
        <v>495</v>
      </c>
      <c r="G202" t="s">
        <v>496</v>
      </c>
      <c r="H202" t="s">
        <v>82</v>
      </c>
      <c r="J202" s="43">
        <v>195</v>
      </c>
      <c r="K202" s="37" t="str">
        <f t="shared" si="20"/>
        <v>В14-195</v>
      </c>
      <c r="L202" s="37" t="str">
        <f t="shared" si="20"/>
        <v>178,14</v>
      </c>
      <c r="M202" s="37" t="str">
        <f t="shared" si="22"/>
        <v>91-7(14)</v>
      </c>
      <c r="N202" s="38">
        <f t="shared" si="21"/>
        <v>0</v>
      </c>
      <c r="O202" s="38">
        <f t="shared" si="21"/>
        <v>0</v>
      </c>
      <c r="P202" s="38" t="str">
        <f t="shared" si="23"/>
        <v>178,14</v>
      </c>
      <c r="Q202" s="39">
        <f t="shared" si="24"/>
        <v>1.6399999999999864</v>
      </c>
      <c r="R202" s="39" t="str">
        <f t="shared" si="25"/>
        <v>176,50</v>
      </c>
      <c r="S202" s="45"/>
    </row>
    <row r="203" spans="2:19">
      <c r="B203" s="35">
        <v>196</v>
      </c>
      <c r="C203" s="36"/>
      <c r="D203" s="36"/>
      <c r="E203" s="36"/>
      <c r="F203" t="s">
        <v>497</v>
      </c>
      <c r="G203" t="s">
        <v>498</v>
      </c>
      <c r="H203" t="s">
        <v>395</v>
      </c>
      <c r="J203" s="43">
        <v>196</v>
      </c>
      <c r="K203" s="37" t="str">
        <f t="shared" si="20"/>
        <v>В14-196</v>
      </c>
      <c r="L203" s="37" t="str">
        <f t="shared" si="20"/>
        <v>178,40</v>
      </c>
      <c r="M203" s="37" t="str">
        <f t="shared" si="22"/>
        <v>91-7(14)</v>
      </c>
      <c r="N203" s="38">
        <f t="shared" si="21"/>
        <v>0</v>
      </c>
      <c r="O203" s="38">
        <f t="shared" si="21"/>
        <v>0</v>
      </c>
      <c r="P203" s="38" t="str">
        <f t="shared" si="23"/>
        <v>178,40</v>
      </c>
      <c r="Q203" s="39">
        <f t="shared" si="24"/>
        <v>1.9099999999999966</v>
      </c>
      <c r="R203" s="39" t="str">
        <f t="shared" si="25"/>
        <v>176,49</v>
      </c>
      <c r="S203" s="45"/>
    </row>
    <row r="204" spans="2:19">
      <c r="B204" s="35">
        <v>197</v>
      </c>
      <c r="C204" s="36"/>
      <c r="D204" s="36"/>
      <c r="E204" s="36"/>
      <c r="F204" t="s">
        <v>499</v>
      </c>
      <c r="G204" t="s">
        <v>500</v>
      </c>
      <c r="H204" t="s">
        <v>101</v>
      </c>
      <c r="J204" s="43">
        <v>197</v>
      </c>
      <c r="K204" s="37" t="str">
        <f t="shared" si="20"/>
        <v>В14-197</v>
      </c>
      <c r="L204" s="37" t="str">
        <f t="shared" si="20"/>
        <v>177,95</v>
      </c>
      <c r="M204" s="37" t="str">
        <f t="shared" si="22"/>
        <v>91-7(14)</v>
      </c>
      <c r="N204" s="38">
        <f t="shared" si="21"/>
        <v>0</v>
      </c>
      <c r="O204" s="38">
        <f t="shared" si="21"/>
        <v>0</v>
      </c>
      <c r="P204" s="38" t="str">
        <f t="shared" si="23"/>
        <v>177,95</v>
      </c>
      <c r="Q204" s="39">
        <f t="shared" si="24"/>
        <v>2.0499999999999829</v>
      </c>
      <c r="R204" s="39" t="str">
        <f t="shared" si="25"/>
        <v>175,90</v>
      </c>
      <c r="S204" s="45"/>
    </row>
    <row r="205" spans="2:19">
      <c r="B205" s="35">
        <v>198</v>
      </c>
      <c r="C205" s="36"/>
      <c r="D205" s="36"/>
      <c r="E205" s="36"/>
      <c r="F205" t="s">
        <v>501</v>
      </c>
      <c r="G205" t="s">
        <v>502</v>
      </c>
      <c r="J205" s="43">
        <v>198</v>
      </c>
      <c r="K205" s="37" t="str">
        <f t="shared" si="20"/>
        <v>В14-198</v>
      </c>
      <c r="L205" s="37" t="str">
        <f t="shared" si="20"/>
        <v>177,30</v>
      </c>
      <c r="M205" s="37" t="str">
        <f t="shared" si="22"/>
        <v>91-7(14)</v>
      </c>
      <c r="N205" s="38">
        <f t="shared" si="21"/>
        <v>0</v>
      </c>
      <c r="O205" s="38">
        <f t="shared" si="21"/>
        <v>0</v>
      </c>
      <c r="P205" s="38" t="str">
        <f t="shared" si="23"/>
        <v>177,30</v>
      </c>
      <c r="Q205" s="39">
        <f t="shared" si="24"/>
        <v>177.3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F206" t="s">
        <v>503</v>
      </c>
      <c r="G206" t="s">
        <v>504</v>
      </c>
      <c r="J206" s="43">
        <v>199</v>
      </c>
      <c r="K206" s="37" t="str">
        <f t="shared" si="20"/>
        <v>В14-199</v>
      </c>
      <c r="L206" s="37" t="str">
        <f t="shared" si="20"/>
        <v>174,54</v>
      </c>
      <c r="M206" s="37" t="str">
        <f t="shared" si="22"/>
        <v>91-7(14)</v>
      </c>
      <c r="N206" s="38">
        <f t="shared" si="21"/>
        <v>0</v>
      </c>
      <c r="O206" s="38">
        <f t="shared" si="21"/>
        <v>0</v>
      </c>
      <c r="P206" s="38" t="str">
        <f t="shared" si="23"/>
        <v>174,54</v>
      </c>
      <c r="Q206" s="39">
        <f t="shared" si="24"/>
        <v>174.54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F207" t="s">
        <v>505</v>
      </c>
      <c r="G207" t="s">
        <v>412</v>
      </c>
      <c r="I207" s="48"/>
      <c r="J207" s="43">
        <v>200</v>
      </c>
      <c r="K207" s="37" t="str">
        <f t="shared" si="20"/>
        <v>В14-200</v>
      </c>
      <c r="L207" s="37" t="str">
        <f t="shared" si="20"/>
        <v>177,44</v>
      </c>
      <c r="M207" s="37" t="str">
        <f t="shared" si="22"/>
        <v>91-7(14)</v>
      </c>
      <c r="N207" s="38">
        <f t="shared" si="21"/>
        <v>0</v>
      </c>
      <c r="O207" s="38">
        <f t="shared" si="21"/>
        <v>0</v>
      </c>
      <c r="P207" s="38" t="str">
        <f t="shared" si="23"/>
        <v>177,44</v>
      </c>
      <c r="Q207" s="39">
        <f t="shared" si="24"/>
        <v>177.44</v>
      </c>
      <c r="R207" s="39">
        <f t="shared" si="25"/>
        <v>0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3" sqref="G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506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1" t="s">
        <v>1</v>
      </c>
      <c r="D3" s="4" t="s">
        <v>7</v>
      </c>
      <c r="E3" s="11" t="s">
        <v>15</v>
      </c>
      <c r="F3" s="3"/>
    </row>
    <row r="4" spans="1:9" ht="15.75">
      <c r="A4" s="77" t="str">
        <f>'GPS точки Заріччя'!K57</f>
        <v>В14-50</v>
      </c>
      <c r="B4" s="78"/>
      <c r="C4" s="2" t="str">
        <f>'GPS точки Заріччя'!M57</f>
        <v>91-7(14)</v>
      </c>
      <c r="D4" s="13" t="str">
        <f>'GPS точки Заріччя'!L57</f>
        <v>174,71</v>
      </c>
      <c r="E4" s="54" t="str">
        <f>'GPS точки Заріччя'!R57</f>
        <v>173,01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1" t="s">
        <v>3</v>
      </c>
      <c r="E7" s="71"/>
      <c r="F7" s="3"/>
    </row>
    <row r="8" spans="1:9" ht="15">
      <c r="A8" s="12">
        <v>1</v>
      </c>
      <c r="B8" s="55">
        <v>2</v>
      </c>
      <c r="C8" s="12">
        <v>150</v>
      </c>
      <c r="D8" s="71" t="s">
        <v>507</v>
      </c>
      <c r="E8" s="71"/>
      <c r="F8" s="3"/>
    </row>
    <row r="9" spans="1:9" ht="15">
      <c r="A9" s="12">
        <v>2</v>
      </c>
      <c r="B9" s="55">
        <v>2</v>
      </c>
      <c r="C9" s="12">
        <v>50</v>
      </c>
      <c r="D9" s="73"/>
      <c r="E9" s="73"/>
      <c r="F9" s="3"/>
    </row>
    <row r="10" spans="1:9" ht="15">
      <c r="A10" s="12">
        <v>3</v>
      </c>
      <c r="B10" s="55"/>
      <c r="C10" s="12"/>
      <c r="D10" s="73"/>
      <c r="E10" s="73"/>
      <c r="F10" s="3"/>
    </row>
    <row r="11" spans="1:9" ht="15">
      <c r="A11" s="12">
        <v>4</v>
      </c>
      <c r="B11" s="12"/>
      <c r="C11" s="12"/>
      <c r="D11" s="73"/>
      <c r="E11" s="73"/>
      <c r="F11" s="3"/>
    </row>
    <row r="12" spans="1:9" ht="15">
      <c r="A12" s="12">
        <v>5</v>
      </c>
      <c r="B12" s="12"/>
      <c r="C12" s="12"/>
      <c r="D12" s="73"/>
      <c r="E12" s="73"/>
      <c r="F12" s="3"/>
    </row>
    <row r="13" spans="1:9" ht="15">
      <c r="A13" s="12">
        <v>6</v>
      </c>
      <c r="B13" s="12"/>
      <c r="C13" s="12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2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1" t="s">
        <v>3</v>
      </c>
      <c r="E25" s="71"/>
      <c r="F25" s="3"/>
    </row>
    <row r="26" spans="1:6" ht="15">
      <c r="A26" s="12">
        <v>1</v>
      </c>
      <c r="B26" s="12"/>
      <c r="C26" s="11"/>
      <c r="D26" s="71"/>
      <c r="E26" s="71"/>
      <c r="F26" s="3"/>
    </row>
    <row r="27" spans="1:6" ht="15">
      <c r="A27" s="12">
        <v>2</v>
      </c>
      <c r="B27" s="12">
        <v>25</v>
      </c>
      <c r="C27" s="14" t="s">
        <v>509</v>
      </c>
      <c r="D27" s="71" t="s">
        <v>510</v>
      </c>
      <c r="E27" s="71"/>
      <c r="F27" s="3"/>
    </row>
    <row r="28" spans="1:6" ht="15">
      <c r="A28" s="12">
        <v>3</v>
      </c>
      <c r="B28" s="12"/>
      <c r="C28" s="11"/>
      <c r="D28" s="71"/>
      <c r="E28" s="71"/>
      <c r="F28" s="3"/>
    </row>
    <row r="29" spans="1:6" ht="15">
      <c r="A29" s="12">
        <v>4</v>
      </c>
      <c r="B29" s="12"/>
      <c r="C29" s="11"/>
      <c r="D29" s="71"/>
      <c r="E29" s="71"/>
      <c r="F29" s="3"/>
    </row>
    <row r="30" spans="1:6" ht="15">
      <c r="A30" s="12">
        <v>5</v>
      </c>
      <c r="B30" s="12"/>
      <c r="C30" s="11"/>
      <c r="D30" s="71"/>
      <c r="E30" s="71"/>
      <c r="F30" s="3"/>
    </row>
    <row r="31" spans="1:6" ht="15">
      <c r="A31" s="12">
        <v>6</v>
      </c>
      <c r="B31" s="12"/>
      <c r="C31" s="11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511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512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2.1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2.1</v>
      </c>
      <c r="C9" s="15">
        <v>25</v>
      </c>
      <c r="D9" s="73" t="s">
        <v>513</v>
      </c>
      <c r="E9" s="73"/>
      <c r="F9" s="3"/>
    </row>
    <row r="10" spans="1:9" ht="15">
      <c r="A10" s="15">
        <v>3</v>
      </c>
      <c r="B10" s="55">
        <v>2.1</v>
      </c>
      <c r="C10" s="15">
        <v>65</v>
      </c>
      <c r="D10" s="73" t="s">
        <v>507</v>
      </c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25</v>
      </c>
      <c r="C27" s="14" t="s">
        <v>509</v>
      </c>
      <c r="D27" s="71" t="s">
        <v>514</v>
      </c>
      <c r="E27" s="71"/>
      <c r="F27" s="3"/>
    </row>
    <row r="28" spans="1:6" ht="15">
      <c r="A28" s="15">
        <v>3</v>
      </c>
      <c r="B28" s="15">
        <v>25</v>
      </c>
      <c r="C28" s="14" t="s">
        <v>509</v>
      </c>
      <c r="D28" s="71" t="s">
        <v>515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H7: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516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517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40</v>
      </c>
      <c r="D9" s="73"/>
      <c r="E9" s="73"/>
      <c r="F9" s="3"/>
    </row>
    <row r="10" spans="1:9" ht="15">
      <c r="A10" s="15">
        <v>3</v>
      </c>
      <c r="B10" s="55">
        <v>1.9</v>
      </c>
      <c r="C10" s="15">
        <v>32</v>
      </c>
      <c r="D10" s="73"/>
      <c r="E10" s="73"/>
      <c r="F10" s="3"/>
    </row>
    <row r="11" spans="1:9" ht="15">
      <c r="A11" s="15">
        <v>4</v>
      </c>
      <c r="B11" s="55">
        <v>1.9</v>
      </c>
      <c r="C11" s="15">
        <v>25</v>
      </c>
      <c r="D11" s="73" t="s">
        <v>513</v>
      </c>
      <c r="E11" s="73"/>
      <c r="F11" s="3"/>
    </row>
    <row r="12" spans="1:9" ht="15">
      <c r="A12" s="15">
        <v>5</v>
      </c>
      <c r="B12" s="55">
        <v>1.9</v>
      </c>
      <c r="C12" s="15">
        <v>25</v>
      </c>
      <c r="D12" s="73" t="s">
        <v>513</v>
      </c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32</v>
      </c>
      <c r="C27" s="14" t="s">
        <v>509</v>
      </c>
      <c r="D27" s="71" t="s">
        <v>518</v>
      </c>
      <c r="E27" s="71"/>
      <c r="F27" s="3"/>
    </row>
    <row r="28" spans="1:6" ht="15">
      <c r="A28" s="15">
        <v>3</v>
      </c>
      <c r="B28" s="15">
        <v>32</v>
      </c>
      <c r="C28" s="14" t="s">
        <v>509</v>
      </c>
      <c r="D28" s="71" t="s">
        <v>515</v>
      </c>
      <c r="E28" s="71"/>
      <c r="F28" s="3"/>
    </row>
    <row r="29" spans="1:6" ht="15">
      <c r="A29" s="15">
        <v>4</v>
      </c>
      <c r="B29" s="15">
        <v>25</v>
      </c>
      <c r="C29" s="14" t="s">
        <v>509</v>
      </c>
      <c r="D29" s="71" t="s">
        <v>514</v>
      </c>
      <c r="E29" s="71"/>
      <c r="F29" s="3"/>
    </row>
    <row r="30" spans="1:6" ht="15">
      <c r="A30" s="15">
        <v>5</v>
      </c>
      <c r="B30" s="15">
        <v>25</v>
      </c>
      <c r="C30" s="14" t="s">
        <v>509</v>
      </c>
      <c r="D30" s="71" t="s">
        <v>519</v>
      </c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520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521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1.8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1.8</v>
      </c>
      <c r="C9" s="15">
        <v>25</v>
      </c>
      <c r="D9" s="73" t="s">
        <v>513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25</v>
      </c>
      <c r="C27" s="14" t="s">
        <v>509</v>
      </c>
      <c r="D27" s="71" t="s">
        <v>522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S5" sqref="S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523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524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/>
      <c r="C9" s="15" t="s">
        <v>525</v>
      </c>
      <c r="D9" s="73" t="s">
        <v>526</v>
      </c>
      <c r="E9" s="73"/>
      <c r="F9" s="3"/>
    </row>
    <row r="10" spans="1:9" ht="15">
      <c r="A10" s="15">
        <v>3</v>
      </c>
      <c r="B10" s="55">
        <v>1.9</v>
      </c>
      <c r="C10" s="15">
        <v>65</v>
      </c>
      <c r="D10" s="73" t="s">
        <v>507</v>
      </c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/>
      <c r="C27" s="14"/>
      <c r="D27" s="71"/>
      <c r="E27" s="71"/>
      <c r="F27" s="3"/>
    </row>
    <row r="28" spans="1:6" ht="15">
      <c r="A28" s="15">
        <v>3</v>
      </c>
      <c r="B28" s="15">
        <v>25</v>
      </c>
      <c r="C28" s="14" t="s">
        <v>509</v>
      </c>
      <c r="D28" s="71" t="s">
        <v>527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4" sqref="I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528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529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50</v>
      </c>
      <c r="D9" s="73" t="s">
        <v>507</v>
      </c>
      <c r="E9" s="73"/>
      <c r="F9" s="3"/>
    </row>
    <row r="10" spans="1:9" ht="15">
      <c r="A10" s="15">
        <v>3</v>
      </c>
      <c r="B10" s="55">
        <v>1.9</v>
      </c>
      <c r="C10" s="15">
        <v>25</v>
      </c>
      <c r="D10" s="73" t="s">
        <v>513</v>
      </c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25</v>
      </c>
      <c r="C27" s="14" t="s">
        <v>509</v>
      </c>
      <c r="D27" s="71" t="s">
        <v>530</v>
      </c>
      <c r="E27" s="71"/>
      <c r="F27" s="3"/>
    </row>
    <row r="28" spans="1:6" ht="15">
      <c r="A28" s="15">
        <v>3</v>
      </c>
      <c r="B28" s="15">
        <v>25</v>
      </c>
      <c r="C28" s="14" t="s">
        <v>509</v>
      </c>
      <c r="D28" s="71" t="s">
        <v>531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532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533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32</v>
      </c>
      <c r="D9" s="73"/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32</v>
      </c>
      <c r="C27" s="14" t="s">
        <v>509</v>
      </c>
      <c r="D27" s="71" t="s">
        <v>534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535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536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</v>
      </c>
      <c r="C9" s="15">
        <v>65</v>
      </c>
      <c r="D9" s="73" t="s">
        <v>507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25</v>
      </c>
      <c r="C27" s="14" t="s">
        <v>509</v>
      </c>
      <c r="D27" s="71" t="s">
        <v>537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538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Заріччя'!K61</f>
        <v>В14-54</v>
      </c>
      <c r="B4" s="78"/>
      <c r="C4" s="2" t="str">
        <f>'GPS точки Заріччя'!M57</f>
        <v>91-7(14)</v>
      </c>
      <c r="D4" s="14" t="str">
        <f>'GPS точки Заріччя'!L61</f>
        <v>174,40</v>
      </c>
      <c r="E4" s="54" t="str">
        <f>'GPS точки Заріччя'!R61</f>
        <v>172,50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</v>
      </c>
      <c r="C9" s="15">
        <v>65</v>
      </c>
      <c r="D9" s="73" t="s">
        <v>507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539</v>
      </c>
      <c r="B18" s="55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25</v>
      </c>
      <c r="C27" s="14" t="s">
        <v>509</v>
      </c>
      <c r="D27" s="71" t="s">
        <v>540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29" sqref="C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541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542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/>
      <c r="C9" s="15" t="s">
        <v>525</v>
      </c>
      <c r="D9" s="73" t="s">
        <v>526</v>
      </c>
      <c r="E9" s="73"/>
      <c r="F9" s="3"/>
    </row>
    <row r="10" spans="1:9" ht="15">
      <c r="A10" s="15">
        <v>3</v>
      </c>
      <c r="B10" s="55">
        <v>2</v>
      </c>
      <c r="C10" s="15">
        <v>65</v>
      </c>
      <c r="D10" s="73"/>
      <c r="E10" s="73"/>
      <c r="F10" s="3"/>
    </row>
    <row r="11" spans="1:9" ht="15">
      <c r="A11" s="15">
        <v>4</v>
      </c>
      <c r="B11" s="55">
        <v>2</v>
      </c>
      <c r="C11" s="15">
        <v>50</v>
      </c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539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/>
      <c r="C27" s="14"/>
      <c r="D27" s="71"/>
      <c r="E27" s="71"/>
      <c r="F27" s="3"/>
    </row>
    <row r="28" spans="1:6" ht="30" customHeight="1">
      <c r="A28" s="15">
        <v>3</v>
      </c>
      <c r="B28" s="15">
        <v>25</v>
      </c>
      <c r="C28" s="15" t="s">
        <v>509</v>
      </c>
      <c r="D28" s="71" t="s">
        <v>543</v>
      </c>
      <c r="E28" s="71"/>
      <c r="F28" s="3"/>
    </row>
    <row r="29" spans="1:6" ht="15">
      <c r="A29" s="15">
        <v>4</v>
      </c>
      <c r="B29" s="15">
        <v>25</v>
      </c>
      <c r="C29" s="14" t="s">
        <v>509</v>
      </c>
      <c r="D29" s="71" t="s">
        <v>544</v>
      </c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545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546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2.1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2.1</v>
      </c>
      <c r="C9" s="15">
        <v>65</v>
      </c>
      <c r="D9" s="73" t="s">
        <v>507</v>
      </c>
      <c r="E9" s="73"/>
      <c r="F9" s="3"/>
    </row>
    <row r="10" spans="1:9" ht="15">
      <c r="A10" s="15">
        <v>3</v>
      </c>
      <c r="B10" s="55">
        <v>2.1</v>
      </c>
      <c r="C10" s="15">
        <v>65</v>
      </c>
      <c r="D10" s="73" t="s">
        <v>507</v>
      </c>
      <c r="E10" s="73"/>
      <c r="F10" s="3"/>
    </row>
    <row r="11" spans="1:9" ht="15">
      <c r="A11" s="15">
        <v>4</v>
      </c>
      <c r="B11" s="5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539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30" customHeight="1">
      <c r="A27" s="15">
        <v>2</v>
      </c>
      <c r="B27" s="15">
        <v>25</v>
      </c>
      <c r="C27" s="15" t="s">
        <v>509</v>
      </c>
      <c r="D27" s="71" t="s">
        <v>548</v>
      </c>
      <c r="E27" s="71"/>
      <c r="F27" s="3"/>
    </row>
    <row r="28" spans="1:6" ht="15" customHeight="1">
      <c r="A28" s="15">
        <v>3</v>
      </c>
      <c r="B28" s="15">
        <v>25</v>
      </c>
      <c r="C28" s="15" t="s">
        <v>509</v>
      </c>
      <c r="D28" s="71" t="s">
        <v>547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4: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549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550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</v>
      </c>
      <c r="C9" s="15">
        <v>25</v>
      </c>
      <c r="D9" s="73" t="s">
        <v>513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30" customHeight="1">
      <c r="A27" s="15">
        <v>2</v>
      </c>
      <c r="B27" s="15">
        <v>25</v>
      </c>
      <c r="C27" s="15" t="s">
        <v>509</v>
      </c>
      <c r="D27" s="71" t="s">
        <v>551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0" sqref="G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553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552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</v>
      </c>
      <c r="C9" s="15">
        <v>25</v>
      </c>
      <c r="D9" s="73" t="s">
        <v>513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539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25</v>
      </c>
      <c r="C27" s="14" t="s">
        <v>509</v>
      </c>
      <c r="D27" s="71" t="s">
        <v>554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6" sqref="J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555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556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50</v>
      </c>
      <c r="D9" s="73" t="s">
        <v>507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539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30" customHeight="1">
      <c r="A27" s="15">
        <v>2</v>
      </c>
      <c r="B27" s="15">
        <v>25</v>
      </c>
      <c r="C27" s="15" t="s">
        <v>509</v>
      </c>
      <c r="D27" s="71" t="s">
        <v>557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558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559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</v>
      </c>
      <c r="C9" s="15">
        <v>65</v>
      </c>
      <c r="D9" s="73" t="s">
        <v>507</v>
      </c>
      <c r="E9" s="73"/>
      <c r="F9" s="3"/>
    </row>
    <row r="10" spans="1:9" ht="15">
      <c r="A10" s="15">
        <v>3</v>
      </c>
      <c r="B10" s="55">
        <v>2</v>
      </c>
      <c r="C10" s="15">
        <v>50</v>
      </c>
      <c r="D10" s="73"/>
      <c r="E10" s="73"/>
      <c r="F10" s="3"/>
    </row>
    <row r="11" spans="1:9" ht="15">
      <c r="A11" s="15">
        <v>4</v>
      </c>
      <c r="B11" s="5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 t="s">
        <v>560</v>
      </c>
      <c r="E27" s="71"/>
      <c r="F27" s="3"/>
    </row>
    <row r="28" spans="1:6" ht="30" customHeight="1">
      <c r="A28" s="15">
        <v>3</v>
      </c>
      <c r="B28" s="15">
        <v>25</v>
      </c>
      <c r="C28" s="15" t="s">
        <v>509</v>
      </c>
      <c r="D28" s="71" t="s">
        <v>561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8" sqref="F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562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563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25</v>
      </c>
      <c r="D9" s="73" t="s">
        <v>513</v>
      </c>
      <c r="E9" s="73"/>
      <c r="F9" s="3"/>
    </row>
    <row r="10" spans="1:9" ht="15">
      <c r="A10" s="15">
        <v>3</v>
      </c>
      <c r="B10" s="55">
        <v>1.9</v>
      </c>
      <c r="C10" s="15">
        <v>65</v>
      </c>
      <c r="D10" s="73" t="s">
        <v>507</v>
      </c>
      <c r="E10" s="73"/>
      <c r="F10" s="3"/>
    </row>
    <row r="11" spans="1:9" ht="15">
      <c r="A11" s="15">
        <v>4</v>
      </c>
      <c r="B11" s="5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 t="s">
        <v>564</v>
      </c>
      <c r="E27" s="71"/>
      <c r="F27" s="3"/>
    </row>
    <row r="28" spans="1:6" ht="30" customHeight="1">
      <c r="A28" s="15">
        <v>3</v>
      </c>
      <c r="B28" s="15">
        <v>25</v>
      </c>
      <c r="C28" s="15" t="s">
        <v>509</v>
      </c>
      <c r="D28" s="71" t="s">
        <v>565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570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571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2.1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/>
      <c r="C9" s="15" t="s">
        <v>525</v>
      </c>
      <c r="D9" s="73" t="s">
        <v>526</v>
      </c>
      <c r="E9" s="73"/>
      <c r="F9" s="3"/>
    </row>
    <row r="10" spans="1:9" ht="15">
      <c r="A10" s="15">
        <v>3</v>
      </c>
      <c r="B10" s="55">
        <v>2.1</v>
      </c>
      <c r="C10" s="15">
        <v>65</v>
      </c>
      <c r="D10" s="73" t="s">
        <v>507</v>
      </c>
      <c r="E10" s="73"/>
      <c r="F10" s="3"/>
    </row>
    <row r="11" spans="1:9" ht="15">
      <c r="A11" s="15">
        <v>4</v>
      </c>
      <c r="B11" s="5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/>
      <c r="C27" s="14"/>
      <c r="D27" s="71"/>
      <c r="E27" s="71"/>
      <c r="F27" s="3"/>
    </row>
    <row r="28" spans="1:6" ht="15" customHeight="1">
      <c r="A28" s="15">
        <v>3</v>
      </c>
      <c r="B28" s="15">
        <v>25</v>
      </c>
      <c r="C28" s="15" t="s">
        <v>509</v>
      </c>
      <c r="D28" s="71" t="s">
        <v>572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566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567</v>
      </c>
      <c r="B4" s="78"/>
      <c r="C4" s="2" t="str">
        <f>'GPS точки Заріччя'!M57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</v>
      </c>
      <c r="C9" s="15">
        <v>65</v>
      </c>
      <c r="D9" s="73" t="s">
        <v>507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 t="s">
        <v>569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6" sqref="F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573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 (2)'!K11</f>
        <v>В14-204</v>
      </c>
      <c r="B4" s="78"/>
      <c r="C4" s="2" t="str">
        <f>'GPS точки Заріччя'!M57</f>
        <v>91-7(14)</v>
      </c>
      <c r="D4" s="14" t="str">
        <f>'GPS точки Заріччя (2)'!L11</f>
        <v>174,17</v>
      </c>
      <c r="E4" s="54" t="str">
        <f>'GPS точки Заріччя (2)'!R11</f>
        <v>173,02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2.1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2.1</v>
      </c>
      <c r="C9" s="15">
        <v>65</v>
      </c>
      <c r="D9" s="73" t="s">
        <v>507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 t="s">
        <v>580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581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 (3)'!K158</f>
        <v>В15-151</v>
      </c>
      <c r="B4" s="78"/>
      <c r="C4" s="2" t="str">
        <f>'GPS точки Заріччя (3)'!M158</f>
        <v>91-8(15)</v>
      </c>
      <c r="D4" s="14" t="str">
        <f>'GPS точки Заріччя (3)'!L158</f>
        <v>174,28</v>
      </c>
      <c r="E4" s="54" t="str">
        <f>'GPS точки Заріччя (3)'!R158</f>
        <v>172,39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2.1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/>
      <c r="C9" s="15" t="s">
        <v>525</v>
      </c>
      <c r="D9" s="73" t="s">
        <v>526</v>
      </c>
      <c r="E9" s="73"/>
      <c r="F9" s="3"/>
    </row>
    <row r="10" spans="1:9" ht="15">
      <c r="A10" s="15">
        <v>3</v>
      </c>
      <c r="B10" s="55">
        <v>2.1</v>
      </c>
      <c r="C10" s="15">
        <v>50</v>
      </c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/>
      <c r="C27" s="15"/>
      <c r="D27" s="71"/>
      <c r="E27" s="71"/>
      <c r="F27" s="3"/>
    </row>
    <row r="28" spans="1:6" ht="15">
      <c r="A28" s="15">
        <v>3</v>
      </c>
      <c r="B28" s="15">
        <v>32</v>
      </c>
      <c r="C28" s="14" t="s">
        <v>509</v>
      </c>
      <c r="D28" s="71" t="s">
        <v>911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4" sqref="G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912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 (3)'!K159</f>
        <v>В15-152</v>
      </c>
      <c r="B4" s="78"/>
      <c r="C4" s="2" t="str">
        <f>'GPS точки Заріччя (3)'!M158</f>
        <v>91-8(15)</v>
      </c>
      <c r="D4" s="14" t="str">
        <f>'GPS точки Заріччя (3)'!L159</f>
        <v>174,32</v>
      </c>
      <c r="E4" s="54" t="str">
        <f>'GPS точки Заріччя (3)'!R159</f>
        <v>172,70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40</v>
      </c>
      <c r="D9" s="73"/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40</v>
      </c>
      <c r="C27" s="15" t="s">
        <v>509</v>
      </c>
      <c r="D27" s="71" t="s">
        <v>913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914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 (3)'!K160</f>
        <v>В15-153</v>
      </c>
      <c r="B4" s="78"/>
      <c r="C4" s="2" t="str">
        <f>'GPS точки Заріччя (3)'!M158</f>
        <v>91-8(15)</v>
      </c>
      <c r="D4" s="14" t="str">
        <f>'GPS точки Заріччя (3)'!L160</f>
        <v>174,26</v>
      </c>
      <c r="E4" s="54" t="str">
        <f>'GPS точки Заріччя (3)'!R160</f>
        <v>172,39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32</v>
      </c>
      <c r="D9" s="73"/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32</v>
      </c>
      <c r="C27" s="15" t="s">
        <v>509</v>
      </c>
      <c r="D27" s="71" t="s">
        <v>915</v>
      </c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916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 (3)'!K161</f>
        <v>В15-154</v>
      </c>
      <c r="B4" s="78"/>
      <c r="C4" s="2" t="str">
        <f>'GPS точки Заріччя (3)'!M158</f>
        <v>91-8(15)</v>
      </c>
      <c r="D4" s="14" t="str">
        <f>'GPS точки Заріччя (3)'!L161</f>
        <v>174,26</v>
      </c>
      <c r="E4" s="54" t="str">
        <f>'GPS точки Заріччя (3)'!R161</f>
        <v>172,35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32</v>
      </c>
      <c r="D9" s="73"/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/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917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918</v>
      </c>
      <c r="B4" s="78"/>
      <c r="C4" s="2" t="str">
        <f>'GPS точки Заріччя (3)'!M158</f>
        <v>91-8(15)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1.8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1.8</v>
      </c>
      <c r="C9" s="15">
        <v>25</v>
      </c>
      <c r="D9" s="73"/>
      <c r="E9" s="73"/>
      <c r="F9" s="3"/>
    </row>
    <row r="10" spans="1:9" ht="15">
      <c r="A10" s="15">
        <v>3</v>
      </c>
      <c r="B10" s="55">
        <v>1.8</v>
      </c>
      <c r="C10" s="15">
        <v>40</v>
      </c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 t="s">
        <v>919</v>
      </c>
      <c r="E27" s="71"/>
      <c r="F27" s="3"/>
    </row>
    <row r="28" spans="1:6" ht="15">
      <c r="A28" s="15">
        <v>3</v>
      </c>
      <c r="B28" s="15">
        <v>25</v>
      </c>
      <c r="C28" s="14" t="s">
        <v>509</v>
      </c>
      <c r="D28" s="71" t="s">
        <v>920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6" sqref="H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921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922</v>
      </c>
      <c r="B4" s="78"/>
      <c r="C4" s="2" t="str">
        <f>'GPS точки Заріччя (3)'!M158</f>
        <v>91-8(15)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65</v>
      </c>
      <c r="D9" s="73"/>
      <c r="E9" s="73"/>
      <c r="F9" s="3"/>
    </row>
    <row r="10" spans="1:9" ht="15">
      <c r="A10" s="15">
        <v>3</v>
      </c>
      <c r="B10" s="55">
        <v>1.9</v>
      </c>
      <c r="C10" s="15">
        <v>50</v>
      </c>
      <c r="D10" s="73" t="s">
        <v>507</v>
      </c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 t="s">
        <v>923</v>
      </c>
      <c r="E27" s="71"/>
      <c r="F27" s="3"/>
    </row>
    <row r="28" spans="1:6" ht="15">
      <c r="A28" s="15">
        <v>3</v>
      </c>
      <c r="B28" s="15">
        <v>25</v>
      </c>
      <c r="C28" s="14" t="s">
        <v>509</v>
      </c>
      <c r="D28" s="71" t="s">
        <v>924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4" sqref="G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925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926</v>
      </c>
      <c r="B4" s="78"/>
      <c r="C4" s="2" t="str">
        <f>'GPS точки Заріччя (3)'!M158</f>
        <v>91-8(15)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65</v>
      </c>
      <c r="D9" s="73" t="s">
        <v>507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/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927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 (3)'!K162</f>
        <v>В15-155</v>
      </c>
      <c r="B4" s="78"/>
      <c r="C4" s="2" t="str">
        <f>'GPS точки Заріччя (3)'!M158</f>
        <v>91-8(15)</v>
      </c>
      <c r="D4" s="14" t="str">
        <f>'GPS точки Заріччя (3)'!L162</f>
        <v>174,25</v>
      </c>
      <c r="E4" s="54" t="str">
        <f>'GPS точки Заріччя (3)'!R162</f>
        <v>172,31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65</v>
      </c>
      <c r="D9" s="73" t="s">
        <v>507</v>
      </c>
      <c r="E9" s="73"/>
      <c r="F9" s="3"/>
    </row>
    <row r="10" spans="1:9" ht="15">
      <c r="A10" s="15">
        <v>3</v>
      </c>
      <c r="B10" s="55">
        <v>1.9</v>
      </c>
      <c r="C10" s="15">
        <v>50</v>
      </c>
      <c r="D10" s="73" t="s">
        <v>507</v>
      </c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25</v>
      </c>
      <c r="C27" s="15" t="s">
        <v>509</v>
      </c>
      <c r="D27" s="71" t="s">
        <v>928</v>
      </c>
      <c r="E27" s="71"/>
      <c r="F27" s="3"/>
    </row>
    <row r="28" spans="1:6" ht="15">
      <c r="A28" s="15">
        <v>3</v>
      </c>
      <c r="B28" s="15">
        <v>25</v>
      </c>
      <c r="C28" s="14" t="s">
        <v>509</v>
      </c>
      <c r="D28" s="71" t="s">
        <v>929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1426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13" ht="15.75">
      <c r="A4" s="77" t="str">
        <f>'GPS точки Заріччя (3)'!K163</f>
        <v>В15-156</v>
      </c>
      <c r="B4" s="78"/>
      <c r="C4" s="2" t="str">
        <f>'GPS точки Заріччя (3)'!M158</f>
        <v>91-8(15)</v>
      </c>
      <c r="D4" s="59" t="str">
        <f>'GPS точки Заріччя (3)'!L163</f>
        <v>174,22</v>
      </c>
      <c r="E4" s="54" t="str">
        <f>'GPS точки Заріччя (3)'!R163</f>
        <v>172,20</v>
      </c>
      <c r="F4" s="3"/>
      <c r="I4" s="82" t="s">
        <v>1427</v>
      </c>
      <c r="J4" s="81"/>
      <c r="K4" s="81"/>
      <c r="L4" s="81"/>
      <c r="M4" s="81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9" t="s">
        <v>10</v>
      </c>
      <c r="B7" s="59" t="s">
        <v>8</v>
      </c>
      <c r="C7" s="59" t="s">
        <v>9</v>
      </c>
      <c r="D7" s="71" t="s">
        <v>3</v>
      </c>
      <c r="E7" s="71"/>
      <c r="F7" s="3"/>
    </row>
    <row r="8" spans="1:13" ht="15">
      <c r="A8" s="58">
        <v>1</v>
      </c>
      <c r="B8" s="55"/>
      <c r="C8" s="58"/>
      <c r="D8" s="71"/>
      <c r="E8" s="71"/>
      <c r="F8" s="3"/>
    </row>
    <row r="9" spans="1:13" ht="15">
      <c r="A9" s="58">
        <v>2</v>
      </c>
      <c r="B9" s="55"/>
      <c r="C9" s="58"/>
      <c r="D9" s="73"/>
      <c r="E9" s="73"/>
      <c r="F9" s="3"/>
    </row>
    <row r="10" spans="1:13" ht="15">
      <c r="A10" s="58">
        <v>3</v>
      </c>
      <c r="B10" s="55"/>
      <c r="C10" s="58"/>
      <c r="D10" s="73"/>
      <c r="E10" s="73"/>
      <c r="F10" s="3"/>
    </row>
    <row r="11" spans="1:13" ht="15">
      <c r="A11" s="58">
        <v>4</v>
      </c>
      <c r="B11" s="58"/>
      <c r="C11" s="58"/>
      <c r="D11" s="73"/>
      <c r="E11" s="73"/>
      <c r="F11" s="3"/>
    </row>
    <row r="12" spans="1:13" ht="15">
      <c r="A12" s="58">
        <v>5</v>
      </c>
      <c r="B12" s="58"/>
      <c r="C12" s="58"/>
      <c r="D12" s="73"/>
      <c r="E12" s="73"/>
      <c r="F12" s="3"/>
    </row>
    <row r="13" spans="1:13" ht="15">
      <c r="A13" s="58">
        <v>6</v>
      </c>
      <c r="B13" s="58"/>
      <c r="C13" s="58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72" t="s">
        <v>3</v>
      </c>
      <c r="D17" s="72"/>
      <c r="E17" s="72"/>
      <c r="F17" s="3"/>
    </row>
    <row r="18" spans="1:6" ht="15">
      <c r="A18" s="58"/>
      <c r="B18" s="55"/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72" t="s">
        <v>3</v>
      </c>
      <c r="D21" s="72"/>
      <c r="E21" s="72"/>
      <c r="F21" s="3"/>
    </row>
    <row r="22" spans="1:6" ht="15">
      <c r="A22" s="58"/>
      <c r="B22" s="58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1" t="s">
        <v>3</v>
      </c>
      <c r="E25" s="71"/>
      <c r="F25" s="3"/>
    </row>
    <row r="26" spans="1:6" ht="15">
      <c r="A26" s="58">
        <v>1</v>
      </c>
      <c r="B26" s="58"/>
      <c r="C26" s="59"/>
      <c r="D26" s="71"/>
      <c r="E26" s="71"/>
      <c r="F26" s="3"/>
    </row>
    <row r="27" spans="1:6" ht="15" customHeight="1">
      <c r="A27" s="58">
        <v>2</v>
      </c>
      <c r="B27" s="58"/>
      <c r="C27" s="58"/>
      <c r="D27" s="71"/>
      <c r="E27" s="71"/>
      <c r="F27" s="3"/>
    </row>
    <row r="28" spans="1:6" ht="15">
      <c r="A28" s="58">
        <v>3</v>
      </c>
      <c r="B28" s="58"/>
      <c r="C28" s="59"/>
      <c r="D28" s="71"/>
      <c r="E28" s="71"/>
      <c r="F28" s="3"/>
    </row>
    <row r="29" spans="1:6" ht="15">
      <c r="A29" s="58">
        <v>4</v>
      </c>
      <c r="B29" s="58"/>
      <c r="C29" s="59"/>
      <c r="D29" s="71"/>
      <c r="E29" s="71"/>
      <c r="F29" s="3"/>
    </row>
    <row r="30" spans="1:6" ht="15">
      <c r="A30" s="58">
        <v>5</v>
      </c>
      <c r="B30" s="58"/>
      <c r="C30" s="59"/>
      <c r="D30" s="71"/>
      <c r="E30" s="71"/>
      <c r="F30" s="3"/>
    </row>
    <row r="31" spans="1:6" ht="15">
      <c r="A31" s="58">
        <v>6</v>
      </c>
      <c r="B31" s="58"/>
      <c r="C31" s="59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930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931</v>
      </c>
      <c r="B4" s="78"/>
      <c r="C4" s="2" t="str">
        <f>'GPS точки Заріччя (3)'!M158</f>
        <v>91-8(15)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2</v>
      </c>
      <c r="C8" s="15">
        <v>150</v>
      </c>
      <c r="D8" s="71" t="s">
        <v>507</v>
      </c>
      <c r="E8" s="71"/>
      <c r="F8" s="3"/>
    </row>
    <row r="9" spans="1:9" ht="15">
      <c r="A9" s="15">
        <v>2</v>
      </c>
      <c r="B9" s="55"/>
      <c r="C9" s="15" t="s">
        <v>525</v>
      </c>
      <c r="D9" s="73" t="s">
        <v>526</v>
      </c>
      <c r="E9" s="73"/>
      <c r="F9" s="3"/>
    </row>
    <row r="10" spans="1:9" ht="15">
      <c r="A10" s="15">
        <v>3</v>
      </c>
      <c r="B10" s="55">
        <v>2</v>
      </c>
      <c r="C10" s="15">
        <v>32</v>
      </c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>
        <v>150</v>
      </c>
      <c r="C26" s="14" t="s">
        <v>509</v>
      </c>
      <c r="D26" s="71"/>
      <c r="E26" s="71"/>
      <c r="F26" s="3"/>
    </row>
    <row r="27" spans="1:6" ht="15" customHeight="1">
      <c r="A27" s="15">
        <v>2</v>
      </c>
      <c r="B27" s="15"/>
      <c r="C27" s="15"/>
      <c r="D27" s="71"/>
      <c r="E27" s="71"/>
      <c r="F27" s="3"/>
    </row>
    <row r="28" spans="1:6" ht="15">
      <c r="A28" s="15">
        <v>3</v>
      </c>
      <c r="B28" s="15">
        <v>25</v>
      </c>
      <c r="C28" s="14" t="s">
        <v>509</v>
      </c>
      <c r="D28" s="71" t="s">
        <v>932</v>
      </c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933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 (3)'!K164</f>
        <v>В15-157</v>
      </c>
      <c r="B4" s="78"/>
      <c r="C4" s="2" t="str">
        <f>'GPS точки Заріччя (3)'!M158</f>
        <v>91-8(15)</v>
      </c>
      <c r="D4" s="14" t="str">
        <f>'GPS точки Заріччя (3)'!L164</f>
        <v>174,46</v>
      </c>
      <c r="E4" s="54" t="str">
        <f>'GPS точки Заріччя (3)'!R164</f>
        <v>172,40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100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100</v>
      </c>
      <c r="D9" s="73"/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539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100</v>
      </c>
      <c r="C27" s="15" t="s">
        <v>509</v>
      </c>
      <c r="D27" s="71"/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6" sqref="F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934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 (3)'!K165</f>
        <v>В15-158</v>
      </c>
      <c r="B4" s="78"/>
      <c r="C4" s="2" t="str">
        <f>'GPS точки Заріччя (3)'!M158</f>
        <v>91-8(15)</v>
      </c>
      <c r="D4" s="14" t="str">
        <f>'GPS точки Заріччя (3)'!L165</f>
        <v>174,10</v>
      </c>
      <c r="E4" s="54" t="str">
        <f>'GPS точки Заріччя (3)'!R165</f>
        <v>172,22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5">
        <v>1</v>
      </c>
      <c r="B8" s="55">
        <v>1.9</v>
      </c>
      <c r="C8" s="15">
        <v>100</v>
      </c>
      <c r="D8" s="71" t="s">
        <v>507</v>
      </c>
      <c r="E8" s="71"/>
      <c r="F8" s="3"/>
    </row>
    <row r="9" spans="1:9" ht="15">
      <c r="A9" s="15">
        <v>2</v>
      </c>
      <c r="B9" s="55">
        <v>1.9</v>
      </c>
      <c r="C9" s="15">
        <v>50</v>
      </c>
      <c r="D9" s="73" t="s">
        <v>513</v>
      </c>
      <c r="E9" s="73"/>
      <c r="F9" s="3"/>
    </row>
    <row r="10" spans="1:9" ht="15">
      <c r="A10" s="15">
        <v>3</v>
      </c>
      <c r="B10" s="55"/>
      <c r="C10" s="15"/>
      <c r="D10" s="73"/>
      <c r="E10" s="73"/>
      <c r="F10" s="3"/>
    </row>
    <row r="11" spans="1:9" ht="15">
      <c r="A11" s="15">
        <v>4</v>
      </c>
      <c r="B11" s="15"/>
      <c r="C11" s="15"/>
      <c r="D11" s="73"/>
      <c r="E11" s="73"/>
      <c r="F11" s="3"/>
    </row>
    <row r="12" spans="1:9" ht="15">
      <c r="A12" s="15">
        <v>5</v>
      </c>
      <c r="B12" s="15"/>
      <c r="C12" s="15"/>
      <c r="D12" s="73"/>
      <c r="E12" s="73"/>
      <c r="F12" s="3"/>
    </row>
    <row r="13" spans="1:9" ht="15">
      <c r="A13" s="15">
        <v>6</v>
      </c>
      <c r="B13" s="15"/>
      <c r="C13" s="15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5" t="s">
        <v>539</v>
      </c>
      <c r="B18" s="55">
        <v>1.2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5" t="s">
        <v>507</v>
      </c>
      <c r="B22" s="15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 customHeight="1">
      <c r="A27" s="15">
        <v>2</v>
      </c>
      <c r="B27" s="15">
        <v>50</v>
      </c>
      <c r="C27" s="15" t="s">
        <v>509</v>
      </c>
      <c r="D27" s="71"/>
      <c r="E27" s="71"/>
      <c r="F27" s="3"/>
    </row>
    <row r="28" spans="1:6" ht="15">
      <c r="A28" s="15">
        <v>3</v>
      </c>
      <c r="B28" s="15"/>
      <c r="C28" s="14"/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1425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(4)'!K94</f>
        <v>В25-287</v>
      </c>
      <c r="B4" s="78"/>
      <c r="C4" s="2" t="str">
        <f>'GPS точки Заріччя (4)'!M131</f>
        <v>90-8(25)</v>
      </c>
      <c r="D4" s="59" t="str">
        <f>'GPS точки Заріччя (4)'!L94</f>
        <v>174,21</v>
      </c>
      <c r="E4" s="54" t="str">
        <f>'GPS точки Заріччя (4)'!R94</f>
        <v>172,43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1" t="s">
        <v>3</v>
      </c>
      <c r="E7" s="71"/>
      <c r="F7" s="3"/>
    </row>
    <row r="8" spans="1:9" ht="15">
      <c r="A8" s="58">
        <v>1</v>
      </c>
      <c r="B8" s="55"/>
      <c r="C8" s="58">
        <v>100</v>
      </c>
      <c r="D8" s="71"/>
      <c r="E8" s="71"/>
      <c r="F8" s="3"/>
    </row>
    <row r="9" spans="1:9" ht="15">
      <c r="A9" s="58">
        <v>2</v>
      </c>
      <c r="B9" s="55"/>
      <c r="C9" s="58"/>
      <c r="D9" s="73"/>
      <c r="E9" s="73"/>
      <c r="F9" s="3"/>
    </row>
    <row r="10" spans="1:9" ht="15">
      <c r="A10" s="58">
        <v>3</v>
      </c>
      <c r="B10" s="55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72" t="s">
        <v>3</v>
      </c>
      <c r="D17" s="72"/>
      <c r="E17" s="72"/>
      <c r="F17" s="3"/>
    </row>
    <row r="18" spans="1:6" ht="15">
      <c r="A18" s="58"/>
      <c r="B18" s="55"/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72" t="s">
        <v>3</v>
      </c>
      <c r="D21" s="72"/>
      <c r="E21" s="72"/>
      <c r="F21" s="3"/>
    </row>
    <row r="22" spans="1:6" ht="15">
      <c r="A22" s="58"/>
      <c r="B22" s="58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1" t="s">
        <v>3</v>
      </c>
      <c r="E25" s="71"/>
      <c r="F25" s="3"/>
    </row>
    <row r="26" spans="1:6" ht="15">
      <c r="A26" s="58">
        <v>1</v>
      </c>
      <c r="B26" s="58"/>
      <c r="C26" s="59"/>
      <c r="D26" s="71"/>
      <c r="E26" s="71"/>
      <c r="F26" s="3"/>
    </row>
    <row r="27" spans="1:6" ht="30" customHeight="1">
      <c r="A27" s="58">
        <v>2</v>
      </c>
      <c r="B27" s="58"/>
      <c r="C27" s="58"/>
      <c r="D27" s="71"/>
      <c r="E27" s="71"/>
      <c r="F27" s="3"/>
    </row>
    <row r="28" spans="1:6" ht="15">
      <c r="A28" s="58">
        <v>3</v>
      </c>
      <c r="B28" s="58"/>
      <c r="C28" s="59"/>
      <c r="D28" s="71"/>
      <c r="E28" s="71"/>
      <c r="F28" s="3"/>
    </row>
    <row r="29" spans="1:6" ht="15">
      <c r="A29" s="58">
        <v>4</v>
      </c>
      <c r="B29" s="58"/>
      <c r="C29" s="59"/>
      <c r="D29" s="71"/>
      <c r="E29" s="71"/>
      <c r="F29" s="3"/>
    </row>
    <row r="30" spans="1:6" ht="15">
      <c r="A30" s="58">
        <v>5</v>
      </c>
      <c r="B30" s="58"/>
      <c r="C30" s="59"/>
      <c r="D30" s="71"/>
      <c r="E30" s="71"/>
      <c r="F30" s="3"/>
    </row>
    <row r="31" spans="1:6" ht="15">
      <c r="A31" s="58">
        <v>6</v>
      </c>
      <c r="B31" s="58"/>
      <c r="C31" s="59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6" sqref="H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935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(4)'!K131</f>
        <v>В25-324</v>
      </c>
      <c r="B4" s="78"/>
      <c r="C4" s="2" t="str">
        <f>'GPS точки Заріччя (4)'!M131</f>
        <v>90-8(25)</v>
      </c>
      <c r="D4" s="17" t="str">
        <f>'GPS точки Заріччя (4)'!L131</f>
        <v>174,27</v>
      </c>
      <c r="E4" s="54" t="str">
        <f>'GPS точки Заріччя (4)'!R131</f>
        <v>172,72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2.1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2.1</v>
      </c>
      <c r="C9" s="16">
        <v>50</v>
      </c>
      <c r="D9" s="73" t="s">
        <v>507</v>
      </c>
      <c r="E9" s="73"/>
      <c r="F9" s="3"/>
    </row>
    <row r="10" spans="1:9" ht="15">
      <c r="A10" s="16">
        <v>3</v>
      </c>
      <c r="B10" s="55">
        <v>2.1</v>
      </c>
      <c r="C10" s="16">
        <v>65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30" customHeight="1">
      <c r="A27" s="16">
        <v>2</v>
      </c>
      <c r="B27" s="16">
        <v>25</v>
      </c>
      <c r="C27" s="16" t="s">
        <v>509</v>
      </c>
      <c r="D27" s="71" t="s">
        <v>1310</v>
      </c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1311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1312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(4)'!K132</f>
        <v>В25-325</v>
      </c>
      <c r="B4" s="78"/>
      <c r="C4" s="2" t="str">
        <f>'GPS точки Заріччя (4)'!M131</f>
        <v>90-8(25)</v>
      </c>
      <c r="D4" s="17" t="str">
        <f>'GPS точки Заріччя (4)'!L132</f>
        <v>174,43</v>
      </c>
      <c r="E4" s="54" t="str">
        <f>'GPS точки Заріччя (4)'!R132</f>
        <v>172,70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</v>
      </c>
      <c r="C9" s="16">
        <v>25</v>
      </c>
      <c r="D9" s="73"/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1313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0" sqref="Q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1314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(4)'!K133</f>
        <v>В25-326</v>
      </c>
      <c r="B4" s="78"/>
      <c r="C4" s="2" t="str">
        <f>'GPS точки Заріччя (4)'!M131</f>
        <v>90-8(25)</v>
      </c>
      <c r="D4" s="17" t="str">
        <f>'GPS точки Заріччя (4)'!L133</f>
        <v>174,63</v>
      </c>
      <c r="E4" s="54" t="str">
        <f>'GPS точки Заріччя (4)'!R133</f>
        <v>172,81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1.9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/>
      <c r="C9" s="16" t="s">
        <v>525</v>
      </c>
      <c r="D9" s="73" t="s">
        <v>526</v>
      </c>
      <c r="E9" s="73"/>
      <c r="F9" s="3"/>
    </row>
    <row r="10" spans="1:9" ht="15">
      <c r="A10" s="16">
        <v>3</v>
      </c>
      <c r="B10" s="55">
        <v>1.9</v>
      </c>
      <c r="C10" s="16">
        <v>50</v>
      </c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/>
      <c r="C27" s="16"/>
      <c r="D27" s="71"/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6" sqref="J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1315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(4)'!K134</f>
        <v>В25-327</v>
      </c>
      <c r="B4" s="78"/>
      <c r="C4" s="2" t="str">
        <f>'GPS точки Заріччя (4)'!M131</f>
        <v>90-8(25)</v>
      </c>
      <c r="D4" s="17" t="str">
        <f>'GPS точки Заріччя (4)'!L134</f>
        <v>174,79</v>
      </c>
      <c r="E4" s="54" t="str">
        <f>'GPS точки Заріччя (4)'!R134</f>
        <v>173,00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</v>
      </c>
      <c r="C9" s="16">
        <v>65</v>
      </c>
      <c r="D9" s="73" t="s">
        <v>507</v>
      </c>
      <c r="E9" s="73"/>
      <c r="F9" s="3"/>
    </row>
    <row r="10" spans="1:9" ht="15">
      <c r="A10" s="16">
        <v>3</v>
      </c>
      <c r="B10" s="55">
        <v>2</v>
      </c>
      <c r="C10" s="16">
        <v>65</v>
      </c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1316</v>
      </c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1317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1318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(4)'!K135</f>
        <v>В25-328</v>
      </c>
      <c r="B4" s="78"/>
      <c r="C4" s="2" t="str">
        <f>'GPS точки Заріччя (4)'!M131</f>
        <v>90-8(25)</v>
      </c>
      <c r="D4" s="17" t="str">
        <f>'GPS точки Заріччя (4)'!L135</f>
        <v>174,89</v>
      </c>
      <c r="E4" s="54" t="str">
        <f>'GPS точки Заріччя (4)'!R135</f>
        <v>173,09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</v>
      </c>
      <c r="C9" s="16">
        <v>32</v>
      </c>
      <c r="D9" s="73"/>
      <c r="E9" s="73"/>
      <c r="F9" s="3"/>
    </row>
    <row r="10" spans="1:9" ht="15">
      <c r="A10" s="16">
        <v>3</v>
      </c>
      <c r="B10" s="55">
        <v>2</v>
      </c>
      <c r="C10" s="16">
        <v>50</v>
      </c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1319</v>
      </c>
      <c r="E27" s="71"/>
      <c r="F27" s="3"/>
    </row>
    <row r="28" spans="1:6" ht="15">
      <c r="A28" s="16">
        <v>3</v>
      </c>
      <c r="B28" s="16">
        <v>50</v>
      </c>
      <c r="C28" s="17" t="s">
        <v>509</v>
      </c>
      <c r="D28" s="71" t="s">
        <v>1320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1321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(4)'!K136</f>
        <v>В25-329</v>
      </c>
      <c r="B4" s="78"/>
      <c r="C4" s="2" t="str">
        <f>'GPS точки Заріччя (4)'!M131</f>
        <v>90-8(25)</v>
      </c>
      <c r="D4" s="17" t="str">
        <f>'GPS точки Заріччя (4)'!L136</f>
        <v>174,72</v>
      </c>
      <c r="E4" s="54" t="str">
        <f>'GPS точки Заріччя (4)'!R136</f>
        <v>172,92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1.9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1.9</v>
      </c>
      <c r="C9" s="16">
        <v>65</v>
      </c>
      <c r="D9" s="73" t="s">
        <v>507</v>
      </c>
      <c r="E9" s="73"/>
      <c r="F9" s="3"/>
    </row>
    <row r="10" spans="1:9" ht="15">
      <c r="A10" s="16">
        <v>3</v>
      </c>
      <c r="B10" s="55">
        <v>1.9</v>
      </c>
      <c r="C10" s="16">
        <v>50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32</v>
      </c>
      <c r="C27" s="16" t="s">
        <v>509</v>
      </c>
      <c r="D27" s="71" t="s">
        <v>1322</v>
      </c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1323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1324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(4)'!K137</f>
        <v>В25-330</v>
      </c>
      <c r="B4" s="78"/>
      <c r="C4" s="2" t="str">
        <f>'GPS точки Заріччя (4)'!M131</f>
        <v>90-8(25)</v>
      </c>
      <c r="D4" s="17" t="str">
        <f>'GPS точки Заріччя (4)'!L137</f>
        <v>174,70</v>
      </c>
      <c r="E4" s="54" t="str">
        <f>'GPS точки Заріччя (4)'!R137</f>
        <v>172,85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1.9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1.9</v>
      </c>
      <c r="C9" s="16">
        <v>65</v>
      </c>
      <c r="D9" s="73" t="s">
        <v>507</v>
      </c>
      <c r="E9" s="73"/>
      <c r="F9" s="3"/>
    </row>
    <row r="10" spans="1:9" ht="15">
      <c r="A10" s="16">
        <v>3</v>
      </c>
      <c r="B10" s="55">
        <v>1.9</v>
      </c>
      <c r="C10" s="16">
        <v>50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/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1325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">
        <v>1326</v>
      </c>
      <c r="B4" s="78"/>
      <c r="C4" s="2" t="str">
        <f>'GPS точки Заріччя (4)'!M131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1.9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1.9</v>
      </c>
      <c r="C9" s="16">
        <v>25</v>
      </c>
      <c r="D9" s="73"/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1327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3" sqref="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1328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">
        <v>1329</v>
      </c>
      <c r="B4" s="78"/>
      <c r="C4" s="2" t="str">
        <f>'GPS точки Заріччя (4)'!M131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</v>
      </c>
      <c r="C9" s="16">
        <v>50</v>
      </c>
      <c r="D9" s="73"/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30" sqref="C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1330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(4)'!K138</f>
        <v>В25-331</v>
      </c>
      <c r="B4" s="78"/>
      <c r="C4" s="2" t="str">
        <f>'GPS точки Заріччя (4)'!M131</f>
        <v>90-8(25)</v>
      </c>
      <c r="D4" s="17" t="str">
        <f>'GPS точки Заріччя (4)'!L138</f>
        <v>173,96</v>
      </c>
      <c r="E4" s="54" t="str">
        <f>'GPS точки Заріччя (4)'!R138</f>
        <v>172,06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/>
      <c r="C9" s="16" t="s">
        <v>525</v>
      </c>
      <c r="D9" s="73" t="s">
        <v>526</v>
      </c>
      <c r="E9" s="73"/>
      <c r="F9" s="3"/>
    </row>
    <row r="10" spans="1:9" ht="15">
      <c r="A10" s="16">
        <v>3</v>
      </c>
      <c r="B10" s="55">
        <v>2</v>
      </c>
      <c r="C10" s="16">
        <v>65</v>
      </c>
      <c r="D10" s="73" t="s">
        <v>507</v>
      </c>
      <c r="E10" s="73"/>
      <c r="F10" s="3"/>
    </row>
    <row r="11" spans="1:9" ht="15">
      <c r="A11" s="16">
        <v>4</v>
      </c>
      <c r="B11" s="55">
        <v>2</v>
      </c>
      <c r="C11" s="16">
        <v>50</v>
      </c>
      <c r="D11" s="73" t="s">
        <v>507</v>
      </c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/>
      <c r="C27" s="16"/>
      <c r="D27" s="71"/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1331</v>
      </c>
      <c r="E28" s="71"/>
      <c r="F28" s="3"/>
    </row>
    <row r="29" spans="1:6" ht="30" customHeight="1">
      <c r="A29" s="16">
        <v>4</v>
      </c>
      <c r="B29" s="16">
        <v>25</v>
      </c>
      <c r="C29" s="16" t="s">
        <v>509</v>
      </c>
      <c r="D29" s="71" t="s">
        <v>1332</v>
      </c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1333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(4)'!K140</f>
        <v>В25-333</v>
      </c>
      <c r="B4" s="78"/>
      <c r="C4" s="2" t="str">
        <f>'GPS точки Заріччя (4)'!M131</f>
        <v>90-8(25)</v>
      </c>
      <c r="D4" s="17" t="str">
        <f>'GPS точки Заріччя (4)'!L140</f>
        <v>174,24</v>
      </c>
      <c r="E4" s="54" t="str">
        <f>'GPS точки Заріччя (4)'!R140</f>
        <v>172,34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1.9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1.9</v>
      </c>
      <c r="C9" s="16">
        <v>65</v>
      </c>
      <c r="D9" s="73" t="s">
        <v>507</v>
      </c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1334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9" sqref="G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1335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">
        <v>1336</v>
      </c>
      <c r="B4" s="78"/>
      <c r="C4" s="2" t="str">
        <f>'GPS точки Заріччя (4)'!M131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1.8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1.8</v>
      </c>
      <c r="C9" s="16">
        <v>50</v>
      </c>
      <c r="D9" s="73" t="s">
        <v>507</v>
      </c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32</v>
      </c>
      <c r="C27" s="16" t="s">
        <v>509</v>
      </c>
      <c r="D27" s="71" t="s">
        <v>1337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1338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(4)'!K142</f>
        <v>В25-335</v>
      </c>
      <c r="B4" s="78"/>
      <c r="C4" s="2" t="str">
        <f>'GPS точки Заріччя (4)'!M131</f>
        <v>90-8(25)</v>
      </c>
      <c r="D4" s="17" t="str">
        <f>'GPS точки Заріччя (4)'!L142</f>
        <v>174,39</v>
      </c>
      <c r="E4" s="54" t="str">
        <f>'GPS точки Заріччя (4)'!R142</f>
        <v>172,48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1.9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1.9</v>
      </c>
      <c r="C9" s="16">
        <v>50</v>
      </c>
      <c r="D9" s="73" t="s">
        <v>507</v>
      </c>
      <c r="E9" s="73"/>
      <c r="F9" s="3"/>
    </row>
    <row r="10" spans="1:9" ht="15">
      <c r="A10" s="16">
        <v>3</v>
      </c>
      <c r="B10" s="55">
        <v>1.9</v>
      </c>
      <c r="C10" s="16">
        <v>50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40</v>
      </c>
      <c r="C27" s="16" t="s">
        <v>509</v>
      </c>
      <c r="D27" s="71" t="s">
        <v>1339</v>
      </c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1340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1341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(4)'!K143</f>
        <v>В25-336</v>
      </c>
      <c r="B4" s="78"/>
      <c r="C4" s="2" t="str">
        <f>'GPS точки Заріччя (4)'!M131</f>
        <v>90-8(25)</v>
      </c>
      <c r="D4" s="17" t="str">
        <f>'GPS точки Заріччя (4)'!L143</f>
        <v>174,34</v>
      </c>
      <c r="E4" s="54" t="str">
        <f>'GPS точки Заріччя (4)'!R143</f>
        <v>172,43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1.8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1.8</v>
      </c>
      <c r="C9" s="16">
        <v>50</v>
      </c>
      <c r="D9" s="73"/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1342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7" sqref="G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1343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(4)'!K144</f>
        <v>В25-337</v>
      </c>
      <c r="B4" s="78"/>
      <c r="C4" s="2" t="str">
        <f>'GPS точки Заріччя (4)'!M131</f>
        <v>90-8(25)</v>
      </c>
      <c r="D4" s="17" t="str">
        <f>'GPS точки Заріччя (4)'!L144</f>
        <v>174,36</v>
      </c>
      <c r="E4" s="54" t="str">
        <f>'GPS точки Заріччя (4)'!R144</f>
        <v>172,49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</v>
      </c>
      <c r="C9" s="16">
        <v>50</v>
      </c>
      <c r="D9" s="73"/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539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40</v>
      </c>
      <c r="C27" s="16" t="s">
        <v>509</v>
      </c>
      <c r="D27" s="71" t="s">
        <v>1344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S3" sqref="S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1345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(4)'!K146</f>
        <v>В25-339</v>
      </c>
      <c r="B4" s="78"/>
      <c r="C4" s="2" t="str">
        <f>'GPS точки Заріччя (4)'!M131</f>
        <v>90-8(25)</v>
      </c>
      <c r="D4" s="17" t="str">
        <f>'GPS точки Заріччя (4)'!L146</f>
        <v>174,42</v>
      </c>
      <c r="E4" s="54" t="str">
        <f>'GPS точки Заріччя (4)'!R146</f>
        <v>172,57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/>
      <c r="C9" s="16" t="s">
        <v>525</v>
      </c>
      <c r="D9" s="73" t="s">
        <v>526</v>
      </c>
      <c r="E9" s="73"/>
      <c r="F9" s="3"/>
    </row>
    <row r="10" spans="1:9" ht="15">
      <c r="A10" s="16">
        <v>3</v>
      </c>
      <c r="B10" s="55">
        <v>2</v>
      </c>
      <c r="C10" s="16">
        <v>50</v>
      </c>
      <c r="D10" s="73" t="s">
        <v>507</v>
      </c>
      <c r="E10" s="73"/>
      <c r="F10" s="3"/>
    </row>
    <row r="11" spans="1:9" ht="15">
      <c r="A11" s="16">
        <v>4</v>
      </c>
      <c r="B11" s="55">
        <v>2</v>
      </c>
      <c r="C11" s="16">
        <v>65</v>
      </c>
      <c r="D11" s="73" t="s">
        <v>507</v>
      </c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/>
      <c r="C27" s="16"/>
      <c r="D27" s="71"/>
      <c r="E27" s="71"/>
      <c r="F27" s="3"/>
    </row>
    <row r="28" spans="1:6" ht="15">
      <c r="A28" s="16">
        <v>3</v>
      </c>
      <c r="B28" s="16">
        <v>32</v>
      </c>
      <c r="C28" s="17" t="s">
        <v>509</v>
      </c>
      <c r="D28" s="71" t="s">
        <v>1346</v>
      </c>
      <c r="E28" s="71"/>
      <c r="F28" s="3"/>
    </row>
    <row r="29" spans="1:6" ht="15" customHeight="1">
      <c r="A29" s="16">
        <v>4</v>
      </c>
      <c r="B29" s="16">
        <v>32</v>
      </c>
      <c r="C29" s="16" t="s">
        <v>509</v>
      </c>
      <c r="D29" s="71" t="s">
        <v>1347</v>
      </c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1348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(4)'!K147</f>
        <v>В25-340</v>
      </c>
      <c r="B4" s="78"/>
      <c r="C4" s="2" t="str">
        <f>'GPS точки Заріччя (4)'!M131</f>
        <v>90-8(25)</v>
      </c>
      <c r="D4" s="17" t="str">
        <f>'GPS точки Заріччя (4)'!L147</f>
        <v>174,21</v>
      </c>
      <c r="E4" s="54" t="str">
        <f>'GPS точки Заріччя (4)'!R147</f>
        <v>172,44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1.8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1.8</v>
      </c>
      <c r="C9" s="16">
        <v>50</v>
      </c>
      <c r="D9" s="73" t="s">
        <v>507</v>
      </c>
      <c r="E9" s="73"/>
      <c r="F9" s="3"/>
    </row>
    <row r="10" spans="1:9" ht="15">
      <c r="A10" s="16">
        <v>3</v>
      </c>
      <c r="B10" s="55">
        <v>1.8</v>
      </c>
      <c r="C10" s="16">
        <v>25</v>
      </c>
      <c r="D10" s="73" t="s">
        <v>513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1349</v>
      </c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1350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1351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(4)'!K148</f>
        <v>В25-341</v>
      </c>
      <c r="B4" s="78"/>
      <c r="C4" s="2" t="str">
        <f>'GPS точки Заріччя (4)'!M131</f>
        <v>90-8(25)</v>
      </c>
      <c r="D4" s="17" t="str">
        <f>'GPS точки Заріччя (4)'!L148</f>
        <v>174,18</v>
      </c>
      <c r="E4" s="54" t="str">
        <f>'GPS точки Заріччя (4)'!R148</f>
        <v>172,87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1.9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1.9</v>
      </c>
      <c r="C9" s="16">
        <v>65</v>
      </c>
      <c r="D9" s="73" t="s">
        <v>507</v>
      </c>
      <c r="E9" s="73"/>
      <c r="F9" s="3"/>
    </row>
    <row r="10" spans="1:9" ht="15">
      <c r="A10" s="16">
        <v>3</v>
      </c>
      <c r="B10" s="55">
        <v>1.9</v>
      </c>
      <c r="C10" s="16">
        <v>65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1352</v>
      </c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1353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1354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(4)'!K149</f>
        <v>В25-342</v>
      </c>
      <c r="B4" s="78"/>
      <c r="C4" s="2" t="str">
        <f>'GPS точки Заріччя (4)'!M131</f>
        <v>90-8(25)</v>
      </c>
      <c r="D4" s="17" t="str">
        <f>'GPS точки Заріччя (4)'!L149</f>
        <v>174,02</v>
      </c>
      <c r="E4" s="54" t="str">
        <f>'GPS точки Заріччя (4)'!R149</f>
        <v>172,17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1.9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1.9</v>
      </c>
      <c r="C9" s="16">
        <v>20</v>
      </c>
      <c r="D9" s="73" t="s">
        <v>1355</v>
      </c>
      <c r="E9" s="73"/>
      <c r="F9" s="3"/>
    </row>
    <row r="10" spans="1:9" ht="15">
      <c r="A10" s="16">
        <v>3</v>
      </c>
      <c r="B10" s="55">
        <v>1.9</v>
      </c>
      <c r="C10" s="16">
        <v>65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1356</v>
      </c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1357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1358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(4)'!K150</f>
        <v>В25-343</v>
      </c>
      <c r="B4" s="78"/>
      <c r="C4" s="2" t="str">
        <f>'GPS точки Заріччя (4)'!M131</f>
        <v>90-8(25)</v>
      </c>
      <c r="D4" s="17" t="str">
        <f>'GPS точки Заріччя (4)'!L150</f>
        <v>173,69</v>
      </c>
      <c r="E4" s="54" t="str">
        <f>'GPS точки Заріччя (4)'!R150</f>
        <v>171,89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2.1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2.1</v>
      </c>
      <c r="C9" s="16">
        <v>25</v>
      </c>
      <c r="D9" s="73"/>
      <c r="E9" s="73"/>
      <c r="F9" s="3"/>
    </row>
    <row r="10" spans="1:9" ht="15">
      <c r="A10" s="16">
        <v>3</v>
      </c>
      <c r="B10" s="55">
        <v>2.1</v>
      </c>
      <c r="C10" s="16">
        <v>40</v>
      </c>
      <c r="D10" s="73"/>
      <c r="E10" s="73"/>
      <c r="F10" s="3"/>
    </row>
    <row r="11" spans="1:9" ht="15">
      <c r="A11" s="16">
        <v>4</v>
      </c>
      <c r="B11" s="16">
        <v>2.1</v>
      </c>
      <c r="C11" s="16">
        <v>25</v>
      </c>
      <c r="D11" s="73"/>
      <c r="E11" s="73"/>
      <c r="F11" s="3"/>
    </row>
    <row r="12" spans="1:9" ht="15">
      <c r="A12" s="16">
        <v>5</v>
      </c>
      <c r="B12" s="16">
        <v>2.1</v>
      </c>
      <c r="C12" s="16">
        <v>32</v>
      </c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1359</v>
      </c>
      <c r="E27" s="71"/>
      <c r="F27" s="3"/>
    </row>
    <row r="28" spans="1:6" ht="30" customHeight="1">
      <c r="A28" s="16">
        <v>3</v>
      </c>
      <c r="B28" s="16">
        <v>25</v>
      </c>
      <c r="C28" s="17" t="s">
        <v>509</v>
      </c>
      <c r="D28" s="71" t="s">
        <v>1360</v>
      </c>
      <c r="E28" s="71"/>
      <c r="F28" s="3"/>
    </row>
    <row r="29" spans="1:6" ht="30" customHeight="1">
      <c r="A29" s="16">
        <v>4</v>
      </c>
      <c r="B29" s="16">
        <v>25</v>
      </c>
      <c r="C29" s="17" t="s">
        <v>509</v>
      </c>
      <c r="D29" s="71" t="s">
        <v>1361</v>
      </c>
      <c r="E29" s="71"/>
      <c r="F29" s="3"/>
    </row>
    <row r="30" spans="1:6" ht="30" customHeight="1">
      <c r="A30" s="16">
        <v>5</v>
      </c>
      <c r="B30" s="16">
        <v>25</v>
      </c>
      <c r="C30" s="17" t="s">
        <v>509</v>
      </c>
      <c r="D30" s="71" t="s">
        <v>1362</v>
      </c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7" sqref="I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1363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(4)'!K151</f>
        <v>В25-344</v>
      </c>
      <c r="B4" s="78"/>
      <c r="C4" s="2" t="str">
        <f>'GPS точки Заріччя (4)'!M131</f>
        <v>90-8(25)</v>
      </c>
      <c r="D4" s="17" t="str">
        <f>'GPS точки Заріччя (4)'!L151</f>
        <v>173,69</v>
      </c>
      <c r="E4" s="54" t="str">
        <f>'GPS точки Заріччя (4)'!R151</f>
        <v>171,91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2.1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2.1</v>
      </c>
      <c r="C9" s="16">
        <v>65</v>
      </c>
      <c r="D9" s="73" t="s">
        <v>507</v>
      </c>
      <c r="E9" s="73"/>
      <c r="F9" s="3"/>
    </row>
    <row r="10" spans="1:9" ht="15">
      <c r="A10" s="16">
        <v>3</v>
      </c>
      <c r="B10" s="55">
        <v>2.1</v>
      </c>
      <c r="C10" s="16">
        <v>50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1364</v>
      </c>
      <c r="E27" s="71"/>
      <c r="F27" s="3"/>
    </row>
    <row r="28" spans="1:6" ht="15">
      <c r="A28" s="16">
        <v>3</v>
      </c>
      <c r="B28" s="16">
        <v>25</v>
      </c>
      <c r="C28" s="17" t="s">
        <v>509</v>
      </c>
      <c r="D28" s="71" t="s">
        <v>1365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1366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(4)'!K152</f>
        <v>В25-345</v>
      </c>
      <c r="B4" s="78"/>
      <c r="C4" s="2" t="str">
        <f>'GPS точки Заріччя (4)'!M131</f>
        <v>90-8(25)</v>
      </c>
      <c r="D4" s="17" t="str">
        <f>'GPS точки Заріччя (4)'!L152</f>
        <v>173,68</v>
      </c>
      <c r="E4" s="54" t="str">
        <f>'GPS точки Заріччя (4)'!R152</f>
        <v>171,68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2.2000000000000002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2.2000000000000002</v>
      </c>
      <c r="C9" s="16">
        <v>50</v>
      </c>
      <c r="D9" s="73" t="s">
        <v>507</v>
      </c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1367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1368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(4)'!K153</f>
        <v>В25-346</v>
      </c>
      <c r="B4" s="78"/>
      <c r="C4" s="2" t="str">
        <f>'GPS точки Заріччя (4)'!M131</f>
        <v>90-8(25)</v>
      </c>
      <c r="D4" s="17" t="str">
        <f>'GPS точки Заріччя (4)'!L153</f>
        <v>173,57</v>
      </c>
      <c r="E4" s="54" t="str">
        <f>'GPS точки Заріччя (4)'!R153</f>
        <v>171,50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2.1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2.1</v>
      </c>
      <c r="C9" s="16">
        <v>65</v>
      </c>
      <c r="D9" s="73" t="s">
        <v>507</v>
      </c>
      <c r="E9" s="73"/>
      <c r="F9" s="3"/>
    </row>
    <row r="10" spans="1:9" ht="15">
      <c r="A10" s="16">
        <v>3</v>
      </c>
      <c r="B10" s="55">
        <v>2.1</v>
      </c>
      <c r="C10" s="16">
        <v>65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30" customHeight="1">
      <c r="A27" s="16">
        <v>2</v>
      </c>
      <c r="B27" s="16">
        <v>25</v>
      </c>
      <c r="C27" s="16" t="s">
        <v>509</v>
      </c>
      <c r="D27" s="71" t="s">
        <v>1369</v>
      </c>
      <c r="E27" s="71"/>
      <c r="F27" s="3"/>
    </row>
    <row r="28" spans="1:6" ht="30" customHeight="1">
      <c r="A28" s="16">
        <v>3</v>
      </c>
      <c r="B28" s="16">
        <v>25</v>
      </c>
      <c r="C28" s="16" t="s">
        <v>509</v>
      </c>
      <c r="D28" s="71" t="s">
        <v>1370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1371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(4)'!K154</f>
        <v>В25-347</v>
      </c>
      <c r="B4" s="78"/>
      <c r="C4" s="2" t="str">
        <f>'GPS точки Заріччя (4)'!M131</f>
        <v>90-8(25)</v>
      </c>
      <c r="D4" s="17" t="str">
        <f>'GPS точки Заріччя (4)'!L154</f>
        <v>173,11</v>
      </c>
      <c r="E4" s="54" t="str">
        <f>'GPS точки Заріччя (4)'!R154</f>
        <v>171,10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</v>
      </c>
      <c r="C9" s="16">
        <v>25</v>
      </c>
      <c r="D9" s="73"/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1372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1373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(4)'!K155</f>
        <v>В25-348</v>
      </c>
      <c r="B4" s="78"/>
      <c r="C4" s="2" t="str">
        <f>'GPS точки Заріччя (4)'!M131</f>
        <v>90-8(25)</v>
      </c>
      <c r="D4" s="17" t="str">
        <f>'GPS точки Заріччя (4)'!L155</f>
        <v>175,93</v>
      </c>
      <c r="E4" s="54" t="str">
        <f>'GPS точки Заріччя (4)'!R155</f>
        <v>171,27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2.7</v>
      </c>
      <c r="C8" s="16">
        <v>300</v>
      </c>
      <c r="D8" s="71" t="s">
        <v>1374</v>
      </c>
      <c r="E8" s="71"/>
      <c r="F8" s="3"/>
    </row>
    <row r="9" spans="1:9" ht="15">
      <c r="A9" s="16">
        <v>2</v>
      </c>
      <c r="B9" s="55">
        <v>2.7</v>
      </c>
      <c r="C9" s="16">
        <v>150</v>
      </c>
      <c r="D9" s="73" t="s">
        <v>1374</v>
      </c>
      <c r="E9" s="73"/>
      <c r="F9" s="3"/>
    </row>
    <row r="10" spans="1:9" ht="15">
      <c r="A10" s="16">
        <v>3</v>
      </c>
      <c r="B10" s="55">
        <v>2.7</v>
      </c>
      <c r="C10" s="16">
        <v>150</v>
      </c>
      <c r="D10" s="73"/>
      <c r="E10" s="73"/>
      <c r="F10" s="3"/>
    </row>
    <row r="11" spans="1:9" ht="15">
      <c r="A11" s="16">
        <v>4</v>
      </c>
      <c r="B11" s="16">
        <v>2.7</v>
      </c>
      <c r="C11" s="16">
        <v>100</v>
      </c>
      <c r="D11" s="73"/>
      <c r="E11" s="73"/>
      <c r="F11" s="3"/>
    </row>
    <row r="12" spans="1:9" ht="15">
      <c r="A12" s="16">
        <v>5</v>
      </c>
      <c r="B12" s="16">
        <v>2.7</v>
      </c>
      <c r="C12" s="16">
        <v>32</v>
      </c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539</v>
      </c>
      <c r="B18" s="55" t="s">
        <v>1375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>
        <v>300</v>
      </c>
      <c r="C26" s="17" t="s">
        <v>509</v>
      </c>
      <c r="D26" s="71"/>
      <c r="E26" s="71"/>
      <c r="F26" s="3"/>
    </row>
    <row r="27" spans="1:6" ht="15" customHeight="1">
      <c r="A27" s="16">
        <v>2</v>
      </c>
      <c r="B27" s="16">
        <v>150</v>
      </c>
      <c r="C27" s="16" t="s">
        <v>509</v>
      </c>
      <c r="D27" s="71"/>
      <c r="E27" s="71"/>
      <c r="F27" s="3"/>
    </row>
    <row r="28" spans="1:6" ht="15" customHeight="1">
      <c r="A28" s="16">
        <v>3</v>
      </c>
      <c r="B28" s="16">
        <v>150</v>
      </c>
      <c r="C28" s="16" t="s">
        <v>509</v>
      </c>
      <c r="D28" s="71"/>
      <c r="E28" s="71"/>
      <c r="F28" s="3"/>
    </row>
    <row r="29" spans="1:6" ht="15">
      <c r="A29" s="16">
        <v>4</v>
      </c>
      <c r="B29" s="16">
        <v>100</v>
      </c>
      <c r="C29" s="17" t="s">
        <v>509</v>
      </c>
      <c r="D29" s="71" t="s">
        <v>1376</v>
      </c>
      <c r="E29" s="71"/>
      <c r="F29" s="3"/>
    </row>
    <row r="30" spans="1:6" ht="15" customHeight="1">
      <c r="A30" s="16">
        <v>5</v>
      </c>
      <c r="B30" s="16">
        <v>25</v>
      </c>
      <c r="C30" s="17" t="s">
        <v>509</v>
      </c>
      <c r="D30" s="71" t="s">
        <v>1372</v>
      </c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7" sqref="G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1377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">
        <v>1378</v>
      </c>
      <c r="B4" s="78"/>
      <c r="C4" s="2" t="str">
        <f>'GPS точки Заріччя (4)'!M131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</v>
      </c>
      <c r="C9" s="16">
        <v>65</v>
      </c>
      <c r="D9" s="73" t="s">
        <v>507</v>
      </c>
      <c r="E9" s="73"/>
      <c r="F9" s="3"/>
    </row>
    <row r="10" spans="1:9" ht="15">
      <c r="A10" s="16">
        <v>3</v>
      </c>
      <c r="B10" s="55">
        <v>2</v>
      </c>
      <c r="C10" s="16">
        <v>65</v>
      </c>
      <c r="D10" s="73" t="s">
        <v>507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30" customHeight="1">
      <c r="A27" s="16">
        <v>2</v>
      </c>
      <c r="B27" s="16">
        <v>25</v>
      </c>
      <c r="C27" s="16" t="s">
        <v>509</v>
      </c>
      <c r="D27" s="71" t="s">
        <v>1380</v>
      </c>
      <c r="E27" s="71"/>
      <c r="F27" s="3"/>
    </row>
    <row r="28" spans="1:6" ht="15" customHeight="1">
      <c r="A28" s="16">
        <v>3</v>
      </c>
      <c r="B28" s="16">
        <v>25</v>
      </c>
      <c r="C28" s="16" t="s">
        <v>509</v>
      </c>
      <c r="D28" s="71" t="s">
        <v>1379</v>
      </c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1381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">
        <v>1382</v>
      </c>
      <c r="B4" s="78"/>
      <c r="C4" s="2" t="str">
        <f>'GPS точки Заріччя (4)'!M131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9" ht="15">
      <c r="A8" s="16">
        <v>1</v>
      </c>
      <c r="B8" s="55">
        <v>2.1</v>
      </c>
      <c r="C8" s="16">
        <v>150</v>
      </c>
      <c r="D8" s="71" t="s">
        <v>507</v>
      </c>
      <c r="E8" s="71"/>
      <c r="F8" s="3"/>
    </row>
    <row r="9" spans="1:9" ht="15">
      <c r="A9" s="16">
        <v>2</v>
      </c>
      <c r="B9" s="55">
        <v>2.1</v>
      </c>
      <c r="C9" s="16">
        <v>25</v>
      </c>
      <c r="D9" s="73" t="s">
        <v>1374</v>
      </c>
      <c r="E9" s="73"/>
      <c r="F9" s="3"/>
    </row>
    <row r="10" spans="1:9" ht="15">
      <c r="A10" s="16">
        <v>3</v>
      </c>
      <c r="B10" s="55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2" t="s">
        <v>3</v>
      </c>
      <c r="D17" s="72"/>
      <c r="E17" s="72"/>
      <c r="F17" s="3"/>
    </row>
    <row r="18" spans="1:6" ht="15">
      <c r="A18" s="16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2" t="s">
        <v>3</v>
      </c>
      <c r="D21" s="72"/>
      <c r="E21" s="72"/>
      <c r="F21" s="3"/>
    </row>
    <row r="22" spans="1:6" ht="15">
      <c r="A22" s="16" t="s">
        <v>507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 customHeight="1">
      <c r="A27" s="16">
        <v>2</v>
      </c>
      <c r="B27" s="16">
        <v>25</v>
      </c>
      <c r="C27" s="16" t="s">
        <v>509</v>
      </c>
      <c r="D27" s="71" t="s">
        <v>1383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1384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1385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</v>
      </c>
      <c r="C9" s="57">
        <v>50</v>
      </c>
      <c r="D9" s="73" t="s">
        <v>507</v>
      </c>
      <c r="E9" s="73"/>
      <c r="F9" s="3"/>
    </row>
    <row r="10" spans="1:9" ht="15">
      <c r="A10" s="57">
        <v>3</v>
      </c>
      <c r="B10" s="55">
        <v>2</v>
      </c>
      <c r="C10" s="57">
        <v>50</v>
      </c>
      <c r="D10" s="73" t="s">
        <v>507</v>
      </c>
      <c r="E10" s="73"/>
      <c r="F10" s="3"/>
    </row>
    <row r="11" spans="1:9" ht="15">
      <c r="A11" s="57">
        <v>4</v>
      </c>
      <c r="B11" s="55">
        <v>2</v>
      </c>
      <c r="C11" s="57">
        <v>65</v>
      </c>
      <c r="D11" s="73" t="s">
        <v>507</v>
      </c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32</v>
      </c>
      <c r="C27" s="57" t="s">
        <v>509</v>
      </c>
      <c r="D27" s="71" t="s">
        <v>1386</v>
      </c>
      <c r="E27" s="71"/>
      <c r="F27" s="3"/>
    </row>
    <row r="28" spans="1:6" ht="15" customHeight="1">
      <c r="A28" s="57">
        <v>3</v>
      </c>
      <c r="B28" s="57">
        <v>32</v>
      </c>
      <c r="C28" s="57" t="s">
        <v>509</v>
      </c>
      <c r="D28" s="71" t="s">
        <v>1387</v>
      </c>
      <c r="E28" s="71"/>
      <c r="F28" s="3"/>
    </row>
    <row r="29" spans="1:6" ht="15">
      <c r="A29" s="57">
        <v>4</v>
      </c>
      <c r="B29" s="57">
        <v>32</v>
      </c>
      <c r="C29" s="56" t="s">
        <v>509</v>
      </c>
      <c r="D29" s="71" t="s">
        <v>1388</v>
      </c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9" sqref="H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1389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1390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2.1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2.1</v>
      </c>
      <c r="C9" s="57">
        <v>65</v>
      </c>
      <c r="D9" s="73" t="s">
        <v>507</v>
      </c>
      <c r="E9" s="73"/>
      <c r="F9" s="3"/>
    </row>
    <row r="10" spans="1:9" ht="15">
      <c r="A10" s="57">
        <v>3</v>
      </c>
      <c r="B10" s="55">
        <v>2.1</v>
      </c>
      <c r="C10" s="57">
        <v>65</v>
      </c>
      <c r="D10" s="73" t="s">
        <v>507</v>
      </c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1391</v>
      </c>
      <c r="E27" s="71"/>
      <c r="F27" s="3"/>
    </row>
    <row r="28" spans="1:6" ht="15" customHeight="1">
      <c r="A28" s="57">
        <v>3</v>
      </c>
      <c r="B28" s="57">
        <v>25</v>
      </c>
      <c r="C28" s="57" t="s">
        <v>509</v>
      </c>
      <c r="D28" s="71" t="s">
        <v>1392</v>
      </c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1393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1394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</v>
      </c>
      <c r="C9" s="57">
        <v>50</v>
      </c>
      <c r="D9" s="73" t="s">
        <v>507</v>
      </c>
      <c r="E9" s="73"/>
      <c r="F9" s="3"/>
    </row>
    <row r="10" spans="1:9" ht="15">
      <c r="A10" s="57">
        <v>3</v>
      </c>
      <c r="B10" s="55">
        <v>2</v>
      </c>
      <c r="C10" s="57">
        <v>50</v>
      </c>
      <c r="D10" s="73" t="s">
        <v>507</v>
      </c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1395</v>
      </c>
      <c r="E27" s="71"/>
      <c r="F27" s="3"/>
    </row>
    <row r="28" spans="1:6" ht="15" customHeight="1">
      <c r="A28" s="57">
        <v>3</v>
      </c>
      <c r="B28" s="57">
        <v>25</v>
      </c>
      <c r="C28" s="57" t="s">
        <v>509</v>
      </c>
      <c r="D28" s="71" t="s">
        <v>1387</v>
      </c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K26" sqref="K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1396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1397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</v>
      </c>
      <c r="C9" s="57">
        <v>50</v>
      </c>
      <c r="D9" s="73" t="s">
        <v>507</v>
      </c>
      <c r="E9" s="73"/>
      <c r="F9" s="3"/>
    </row>
    <row r="10" spans="1:9" ht="15">
      <c r="A10" s="57">
        <v>3</v>
      </c>
      <c r="B10" s="55">
        <v>2</v>
      </c>
      <c r="C10" s="57">
        <v>25</v>
      </c>
      <c r="D10" s="73" t="s">
        <v>1374</v>
      </c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1398</v>
      </c>
      <c r="E27" s="71"/>
      <c r="F27" s="3"/>
    </row>
    <row r="28" spans="1:6" ht="15" customHeight="1">
      <c r="A28" s="57">
        <v>3</v>
      </c>
      <c r="B28" s="57">
        <v>25</v>
      </c>
      <c r="C28" s="57" t="s">
        <v>509</v>
      </c>
      <c r="D28" s="71" t="s">
        <v>1386</v>
      </c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1399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1400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</v>
      </c>
      <c r="C9" s="57">
        <v>65</v>
      </c>
      <c r="D9" s="73" t="s">
        <v>507</v>
      </c>
      <c r="E9" s="73"/>
      <c r="F9" s="3"/>
    </row>
    <row r="10" spans="1:9" ht="15">
      <c r="A10" s="57">
        <v>3</v>
      </c>
      <c r="B10" s="55">
        <v>2</v>
      </c>
      <c r="C10" s="57">
        <v>65</v>
      </c>
      <c r="D10" s="73" t="s">
        <v>507</v>
      </c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1401</v>
      </c>
      <c r="E27" s="71"/>
      <c r="F27" s="3"/>
    </row>
    <row r="28" spans="1:6" ht="15" customHeight="1">
      <c r="A28" s="57">
        <v>3</v>
      </c>
      <c r="B28" s="57">
        <v>25</v>
      </c>
      <c r="C28" s="57" t="s">
        <v>509</v>
      </c>
      <c r="D28" s="71" t="s">
        <v>1402</v>
      </c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1403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1404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2.1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2.1</v>
      </c>
      <c r="C9" s="57">
        <v>65</v>
      </c>
      <c r="D9" s="73"/>
      <c r="E9" s="73"/>
      <c r="F9" s="3"/>
    </row>
    <row r="10" spans="1:9" ht="15">
      <c r="A10" s="57">
        <v>3</v>
      </c>
      <c r="B10" s="55">
        <v>2.1</v>
      </c>
      <c r="C10" s="57">
        <v>50</v>
      </c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1405</v>
      </c>
      <c r="E27" s="71"/>
      <c r="F27" s="3"/>
    </row>
    <row r="28" spans="1:6" ht="15" customHeight="1">
      <c r="A28" s="57">
        <v>3</v>
      </c>
      <c r="B28" s="57">
        <v>25</v>
      </c>
      <c r="C28" s="57" t="s">
        <v>509</v>
      </c>
      <c r="D28" s="71" t="s">
        <v>1406</v>
      </c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1407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1408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</v>
      </c>
      <c r="C9" s="57">
        <v>65</v>
      </c>
      <c r="D9" s="73" t="s">
        <v>507</v>
      </c>
      <c r="E9" s="73"/>
      <c r="F9" s="3"/>
    </row>
    <row r="10" spans="1:9" ht="15">
      <c r="A10" s="57">
        <v>3</v>
      </c>
      <c r="B10" s="55">
        <v>2</v>
      </c>
      <c r="C10" s="57">
        <v>65</v>
      </c>
      <c r="D10" s="73" t="s">
        <v>507</v>
      </c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1409</v>
      </c>
      <c r="E27" s="71"/>
      <c r="F27" s="3"/>
    </row>
    <row r="28" spans="1:6" ht="15" customHeight="1">
      <c r="A28" s="57">
        <v>3</v>
      </c>
      <c r="B28" s="57">
        <v>25</v>
      </c>
      <c r="C28" s="57" t="s">
        <v>509</v>
      </c>
      <c r="D28" s="71" t="s">
        <v>1410</v>
      </c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6" sqref="O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1411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1412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</v>
      </c>
      <c r="C9" s="57">
        <v>25</v>
      </c>
      <c r="D9" s="73"/>
      <c r="E9" s="73"/>
      <c r="F9" s="3"/>
    </row>
    <row r="10" spans="1:9" ht="15">
      <c r="A10" s="57">
        <v>3</v>
      </c>
      <c r="B10" s="55">
        <v>2</v>
      </c>
      <c r="C10" s="57">
        <v>50</v>
      </c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1413</v>
      </c>
      <c r="E27" s="71"/>
      <c r="F27" s="3"/>
    </row>
    <row r="28" spans="1:6" ht="15" customHeight="1">
      <c r="A28" s="57">
        <v>3</v>
      </c>
      <c r="B28" s="57">
        <v>50</v>
      </c>
      <c r="C28" s="57" t="s">
        <v>509</v>
      </c>
      <c r="D28" s="71" t="s">
        <v>1414</v>
      </c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1415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1416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2.1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2.1</v>
      </c>
      <c r="C9" s="57">
        <v>50</v>
      </c>
      <c r="D9" s="73" t="s">
        <v>507</v>
      </c>
      <c r="E9" s="73"/>
      <c r="F9" s="3"/>
    </row>
    <row r="10" spans="1:9" ht="15">
      <c r="A10" s="57">
        <v>3</v>
      </c>
      <c r="B10" s="55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1417</v>
      </c>
      <c r="E27" s="71"/>
      <c r="F27" s="3"/>
    </row>
    <row r="28" spans="1:6" ht="15" customHeight="1">
      <c r="A28" s="57">
        <v>3</v>
      </c>
      <c r="B28" s="57"/>
      <c r="C28" s="57"/>
      <c r="D28" s="71"/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1418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">
        <v>1419</v>
      </c>
      <c r="B4" s="78"/>
      <c r="C4" s="2" t="str">
        <f>'GPS точки Заріччя (4)'!M131</f>
        <v>90-8(25)</v>
      </c>
      <c r="D4" s="56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2.1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2.1</v>
      </c>
      <c r="C9" s="57">
        <v>50</v>
      </c>
      <c r="D9" s="73" t="s">
        <v>507</v>
      </c>
      <c r="E9" s="73"/>
      <c r="F9" s="3"/>
    </row>
    <row r="10" spans="1:9" ht="15">
      <c r="A10" s="57">
        <v>3</v>
      </c>
      <c r="B10" s="55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1420</v>
      </c>
      <c r="E27" s="71"/>
      <c r="F27" s="3"/>
    </row>
    <row r="28" spans="1:6" ht="15" customHeight="1">
      <c r="A28" s="57">
        <v>3</v>
      </c>
      <c r="B28" s="57"/>
      <c r="C28" s="57"/>
      <c r="D28" s="71"/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1421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tr">
        <f>'GPS точки Заріччя (4)'!K156</f>
        <v>В25-349</v>
      </c>
      <c r="B4" s="78"/>
      <c r="C4" s="2" t="str">
        <f>'GPS точки Заріччя (4)'!M131</f>
        <v>90-8(25)</v>
      </c>
      <c r="D4" s="56" t="str">
        <f>'GPS точки Заріччя (4)'!L156</f>
        <v>171,85</v>
      </c>
      <c r="E4" s="54" t="str">
        <f>'GPS точки Заріччя (4)'!R156</f>
        <v>171,20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2.4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>
        <v>2.4</v>
      </c>
      <c r="C9" s="57">
        <v>65</v>
      </c>
      <c r="D9" s="73" t="s">
        <v>507</v>
      </c>
      <c r="E9" s="73"/>
      <c r="F9" s="3"/>
    </row>
    <row r="10" spans="1:9" ht="15">
      <c r="A10" s="57">
        <v>3</v>
      </c>
      <c r="B10" s="55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/>
      <c r="C26" s="56"/>
      <c r="D26" s="71"/>
      <c r="E26" s="71"/>
      <c r="F26" s="3"/>
    </row>
    <row r="27" spans="1:6" ht="15" customHeight="1">
      <c r="A27" s="57">
        <v>2</v>
      </c>
      <c r="B27" s="57">
        <v>25</v>
      </c>
      <c r="C27" s="57" t="s">
        <v>509</v>
      </c>
      <c r="D27" s="71" t="s">
        <v>1422</v>
      </c>
      <c r="E27" s="71"/>
      <c r="F27" s="3"/>
    </row>
    <row r="28" spans="1:6" ht="15" customHeight="1">
      <c r="A28" s="57">
        <v>3</v>
      </c>
      <c r="B28" s="57"/>
      <c r="C28" s="57"/>
      <c r="D28" s="71"/>
      <c r="E28" s="71"/>
      <c r="F28" s="3"/>
    </row>
    <row r="29" spans="1:6" ht="15">
      <c r="A29" s="57">
        <v>4</v>
      </c>
      <c r="B29" s="57"/>
      <c r="C29" s="56"/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1423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6" t="s">
        <v>1</v>
      </c>
      <c r="D3" s="4" t="s">
        <v>7</v>
      </c>
      <c r="E3" s="56" t="s">
        <v>15</v>
      </c>
      <c r="F3" s="3"/>
    </row>
    <row r="4" spans="1:9" ht="15.75">
      <c r="A4" s="77" t="str">
        <f>'GPS точки Заріччя (4)'!K157</f>
        <v>В25-350</v>
      </c>
      <c r="B4" s="78"/>
      <c r="C4" s="2" t="str">
        <f>'GPS точки Заріччя (4)'!M131</f>
        <v>90-8(25)</v>
      </c>
      <c r="D4" s="56" t="str">
        <f>'GPS точки Заріччя (4)'!L157</f>
        <v>171,79</v>
      </c>
      <c r="E4" s="54" t="str">
        <f>'GPS точки Заріччя (4)'!R157</f>
        <v>170,03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1" t="s">
        <v>3</v>
      </c>
      <c r="E7" s="71"/>
      <c r="F7" s="3"/>
    </row>
    <row r="8" spans="1:9" ht="15">
      <c r="A8" s="57">
        <v>1</v>
      </c>
      <c r="B8" s="55">
        <v>1.9</v>
      </c>
      <c r="C8" s="57">
        <v>150</v>
      </c>
      <c r="D8" s="71" t="s">
        <v>507</v>
      </c>
      <c r="E8" s="71"/>
      <c r="F8" s="3"/>
    </row>
    <row r="9" spans="1:9" ht="15">
      <c r="A9" s="57">
        <v>2</v>
      </c>
      <c r="B9" s="55"/>
      <c r="C9" s="57" t="s">
        <v>525</v>
      </c>
      <c r="D9" s="73" t="s">
        <v>526</v>
      </c>
      <c r="E9" s="73"/>
      <c r="F9" s="3"/>
    </row>
    <row r="10" spans="1:9" ht="15">
      <c r="A10" s="57">
        <v>3</v>
      </c>
      <c r="B10" s="55">
        <v>1.9</v>
      </c>
      <c r="C10" s="57">
        <v>50</v>
      </c>
      <c r="D10" s="73" t="s">
        <v>1424</v>
      </c>
      <c r="E10" s="73"/>
      <c r="F10" s="3"/>
    </row>
    <row r="11" spans="1:9" ht="15">
      <c r="A11" s="57">
        <v>4</v>
      </c>
      <c r="B11" s="55">
        <v>1.9</v>
      </c>
      <c r="C11" s="57">
        <v>65</v>
      </c>
      <c r="D11" s="73" t="s">
        <v>507</v>
      </c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2" t="s">
        <v>3</v>
      </c>
      <c r="D17" s="72"/>
      <c r="E17" s="72"/>
      <c r="F17" s="3"/>
    </row>
    <row r="18" spans="1:6" ht="15">
      <c r="A18" s="57" t="s">
        <v>508</v>
      </c>
      <c r="B18" s="55">
        <v>1</v>
      </c>
      <c r="C18" s="73"/>
      <c r="D18" s="73"/>
      <c r="E18" s="73"/>
      <c r="F18" s="3"/>
    </row>
    <row r="19" spans="1:6" ht="15">
      <c r="A19" s="3" t="s">
        <v>568</v>
      </c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2" t="s">
        <v>3</v>
      </c>
      <c r="D21" s="72"/>
      <c r="E21" s="72"/>
      <c r="F21" s="3"/>
    </row>
    <row r="22" spans="1:6" ht="15">
      <c r="A22" s="57" t="s">
        <v>507</v>
      </c>
      <c r="B22" s="57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1" t="s">
        <v>3</v>
      </c>
      <c r="E25" s="71"/>
      <c r="F25" s="3"/>
    </row>
    <row r="26" spans="1:6" ht="15">
      <c r="A26" s="57">
        <v>1</v>
      </c>
      <c r="B26" s="57">
        <v>150</v>
      </c>
      <c r="C26" s="56" t="s">
        <v>509</v>
      </c>
      <c r="D26" s="71"/>
      <c r="E26" s="71"/>
      <c r="F26" s="3"/>
    </row>
    <row r="27" spans="1:6" ht="15" customHeight="1">
      <c r="A27" s="57">
        <v>2</v>
      </c>
      <c r="B27" s="57"/>
      <c r="C27" s="57"/>
      <c r="D27" s="71"/>
      <c r="E27" s="71"/>
      <c r="F27" s="3"/>
    </row>
    <row r="28" spans="1:6" ht="15">
      <c r="A28" s="57">
        <v>3</v>
      </c>
      <c r="B28" s="57"/>
      <c r="C28" s="56"/>
      <c r="D28" s="71"/>
      <c r="E28" s="71"/>
      <c r="F28" s="3"/>
    </row>
    <row r="29" spans="1:6" ht="15" customHeight="1">
      <c r="A29" s="57">
        <v>4</v>
      </c>
      <c r="B29" s="57">
        <v>50</v>
      </c>
      <c r="C29" s="57" t="s">
        <v>509</v>
      </c>
      <c r="D29" s="71"/>
      <c r="E29" s="71"/>
      <c r="F29" s="3"/>
    </row>
    <row r="30" spans="1:6" ht="15">
      <c r="A30" s="57">
        <v>5</v>
      </c>
      <c r="B30" s="57"/>
      <c r="C30" s="56"/>
      <c r="D30" s="71"/>
      <c r="E30" s="71"/>
      <c r="F30" s="3"/>
    </row>
    <row r="31" spans="1:6" ht="15">
      <c r="A31" s="57">
        <v>6</v>
      </c>
      <c r="B31" s="57"/>
      <c r="C31" s="5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5" t="s">
        <v>0</v>
      </c>
      <c r="B3" s="76"/>
      <c r="C3" s="10" t="s">
        <v>1</v>
      </c>
      <c r="D3" s="79" t="s">
        <v>7</v>
      </c>
      <c r="E3" s="80"/>
      <c r="F3" s="3"/>
    </row>
    <row r="4" spans="1:9" ht="20.25" customHeight="1">
      <c r="A4" s="77"/>
      <c r="B4" s="78"/>
      <c r="C4" s="2"/>
      <c r="D4" s="75"/>
      <c r="E4" s="7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1" t="s">
        <v>3</v>
      </c>
      <c r="E7" s="71"/>
      <c r="F7" s="3"/>
    </row>
    <row r="8" spans="1:9" ht="15">
      <c r="A8" s="9">
        <v>1</v>
      </c>
      <c r="B8" s="9"/>
      <c r="C8" s="9"/>
      <c r="D8" s="71"/>
      <c r="E8" s="71"/>
      <c r="F8" s="3"/>
    </row>
    <row r="9" spans="1:9" ht="15">
      <c r="A9" s="9">
        <v>2</v>
      </c>
      <c r="B9" s="9"/>
      <c r="C9" s="9"/>
      <c r="D9" s="73"/>
      <c r="E9" s="73"/>
      <c r="F9" s="3"/>
    </row>
    <row r="10" spans="1:9" ht="15">
      <c r="A10" s="9">
        <v>3</v>
      </c>
      <c r="B10" s="9"/>
      <c r="C10" s="9"/>
      <c r="D10" s="73"/>
      <c r="E10" s="73"/>
      <c r="F10" s="3"/>
    </row>
    <row r="11" spans="1:9" ht="15">
      <c r="A11" s="9">
        <v>4</v>
      </c>
      <c r="B11" s="9"/>
      <c r="C11" s="9"/>
      <c r="D11" s="73"/>
      <c r="E11" s="73"/>
      <c r="F11" s="3"/>
    </row>
    <row r="12" spans="1:9" ht="15">
      <c r="A12" s="9">
        <v>5</v>
      </c>
      <c r="B12" s="9"/>
      <c r="C12" s="9"/>
      <c r="D12" s="73"/>
      <c r="E12" s="73"/>
      <c r="F12" s="3"/>
    </row>
    <row r="13" spans="1:9" ht="15">
      <c r="A13" s="9">
        <v>6</v>
      </c>
      <c r="B13" s="9"/>
      <c r="C13" s="9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2" t="s">
        <v>3</v>
      </c>
      <c r="D17" s="72"/>
      <c r="E17" s="72"/>
      <c r="F17" s="3"/>
    </row>
    <row r="18" spans="1:6" ht="15">
      <c r="A18" s="9"/>
      <c r="B18" s="9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2" t="s">
        <v>3</v>
      </c>
      <c r="D21" s="72"/>
      <c r="E21" s="72"/>
      <c r="F21" s="3"/>
    </row>
    <row r="22" spans="1:6" ht="15">
      <c r="A22" s="9"/>
      <c r="B22" s="9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1" t="s">
        <v>3</v>
      </c>
      <c r="E25" s="71"/>
      <c r="F25" s="3"/>
    </row>
    <row r="26" spans="1:6" ht="15">
      <c r="A26" s="9">
        <v>1</v>
      </c>
      <c r="B26" s="9"/>
      <c r="C26" s="10"/>
      <c r="D26" s="71"/>
      <c r="E26" s="71"/>
      <c r="F26" s="3"/>
    </row>
    <row r="27" spans="1:6" ht="15">
      <c r="A27" s="9">
        <v>2</v>
      </c>
      <c r="B27" s="9"/>
      <c r="C27" s="10"/>
      <c r="D27" s="71"/>
      <c r="E27" s="71"/>
      <c r="F27" s="3"/>
    </row>
    <row r="28" spans="1:6" ht="15">
      <c r="A28" s="9">
        <v>3</v>
      </c>
      <c r="B28" s="9"/>
      <c r="C28" s="10"/>
      <c r="D28" s="71"/>
      <c r="E28" s="71"/>
      <c r="F28" s="3"/>
    </row>
    <row r="29" spans="1:6" ht="15">
      <c r="A29" s="9">
        <v>4</v>
      </c>
      <c r="B29" s="9"/>
      <c r="C29" s="10"/>
      <c r="D29" s="71"/>
      <c r="E29" s="71"/>
      <c r="F29" s="3"/>
    </row>
    <row r="30" spans="1:6" ht="15">
      <c r="A30" s="9">
        <v>5</v>
      </c>
      <c r="B30" s="9"/>
      <c r="C30" s="10"/>
      <c r="D30" s="71"/>
      <c r="E30" s="71"/>
      <c r="F30" s="3"/>
    </row>
    <row r="31" spans="1:6" ht="15">
      <c r="A31" s="9">
        <v>6</v>
      </c>
      <c r="B31" s="9"/>
      <c r="C31" s="10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76</vt:i4>
      </vt:variant>
      <vt:variant>
        <vt:lpstr>Именованные диапазоны</vt:lpstr>
      </vt:variant>
      <vt:variant>
        <vt:i4>142</vt:i4>
      </vt:variant>
    </vt:vector>
  </HeadingPairs>
  <TitlesOfParts>
    <vt:vector size="218" baseType="lpstr">
      <vt:lpstr>GPS точки Заріччя (4)</vt:lpstr>
      <vt:lpstr>GPS точки Заріччя (3)</vt:lpstr>
      <vt:lpstr>GPS точки Заріччя (2)</vt:lpstr>
      <vt:lpstr>GPS точки Заріччя</vt:lpstr>
      <vt:lpstr>14-198-50</vt:lpstr>
      <vt:lpstr>14-198-50а</vt:lpstr>
      <vt:lpstr>14-198-50б</vt:lpstr>
      <vt:lpstr>14-198-50в</vt:lpstr>
      <vt:lpstr>14-198-50г</vt:lpstr>
      <vt:lpstr>14-198-50д</vt:lpstr>
      <vt:lpstr>14-198-50е</vt:lpstr>
      <vt:lpstr>14-198-50ж</vt:lpstr>
      <vt:lpstr>14-198-54</vt:lpstr>
      <vt:lpstr>14-198-54а</vt:lpstr>
      <vt:lpstr>14-198-54б</vt:lpstr>
      <vt:lpstr>14-198-54в</vt:lpstr>
      <vt:lpstr>14-198-54г</vt:lpstr>
      <vt:lpstr>14-198-54д</vt:lpstr>
      <vt:lpstr>14-198-54е</vt:lpstr>
      <vt:lpstr>14-198-54ж</vt:lpstr>
      <vt:lpstr>14-198-54з</vt:lpstr>
      <vt:lpstr>14-198-54и</vt:lpstr>
      <vt:lpstr>14-198-204</vt:lpstr>
      <vt:lpstr>15-198-151</vt:lpstr>
      <vt:lpstr>15-198-152</vt:lpstr>
      <vt:lpstr>15-198-153</vt:lpstr>
      <vt:lpstr>15-198-154</vt:lpstr>
      <vt:lpstr>15-198-154а</vt:lpstr>
      <vt:lpstr>15-198-154б</vt:lpstr>
      <vt:lpstr>15-198-154в</vt:lpstr>
      <vt:lpstr>15-198-155</vt:lpstr>
      <vt:lpstr>15-198-156</vt:lpstr>
      <vt:lpstr>15-198-156а</vt:lpstr>
      <vt:lpstr>15-198-157</vt:lpstr>
      <vt:lpstr>15-198-158</vt:lpstr>
      <vt:lpstr>25-198-287</vt:lpstr>
      <vt:lpstr>25-198-324</vt:lpstr>
      <vt:lpstr>25-198-325</vt:lpstr>
      <vt:lpstr>25-198-326</vt:lpstr>
      <vt:lpstr>25-198-327</vt:lpstr>
      <vt:lpstr>25-198-328</vt:lpstr>
      <vt:lpstr>25-198-329</vt:lpstr>
      <vt:lpstr>25-198-330</vt:lpstr>
      <vt:lpstr>25-198-330а</vt:lpstr>
      <vt:lpstr>25-198-330б</vt:lpstr>
      <vt:lpstr>25-198-331</vt:lpstr>
      <vt:lpstr>25-198-333</vt:lpstr>
      <vt:lpstr>25-198-333а</vt:lpstr>
      <vt:lpstr>25-198-335</vt:lpstr>
      <vt:lpstr>25-198-336</vt:lpstr>
      <vt:lpstr>25-198-337</vt:lpstr>
      <vt:lpstr>25-198-339</vt:lpstr>
      <vt:lpstr>25-198-340</vt:lpstr>
      <vt:lpstr>25-198-341</vt:lpstr>
      <vt:lpstr>25-198-342</vt:lpstr>
      <vt:lpstr>25-198-343</vt:lpstr>
      <vt:lpstr>25-198-344</vt:lpstr>
      <vt:lpstr>25-198-345</vt:lpstr>
      <vt:lpstr>25-198-346</vt:lpstr>
      <vt:lpstr>25-198-347</vt:lpstr>
      <vt:lpstr>25-198-348</vt:lpstr>
      <vt:lpstr>25-198-348а</vt:lpstr>
      <vt:lpstr>25-198-348б</vt:lpstr>
      <vt:lpstr>25-198-348в</vt:lpstr>
      <vt:lpstr>25-198-348г</vt:lpstr>
      <vt:lpstr>25-198-348д</vt:lpstr>
      <vt:lpstr>25-198-348е</vt:lpstr>
      <vt:lpstr>25-198-348ж</vt:lpstr>
      <vt:lpstr>25-198-348з</vt:lpstr>
      <vt:lpstr>25-198-348и</vt:lpstr>
      <vt:lpstr>25-198-348і</vt:lpstr>
      <vt:lpstr>25-198-348й</vt:lpstr>
      <vt:lpstr>25-198-348к</vt:lpstr>
      <vt:lpstr>25-198-349</vt:lpstr>
      <vt:lpstr>25-198-350</vt:lpstr>
      <vt:lpstr>Лист3</vt:lpstr>
      <vt:lpstr>'14-198-204'!_GoBack</vt:lpstr>
      <vt:lpstr>'14-198-50'!_GoBack</vt:lpstr>
      <vt:lpstr>'14-198-50а'!_GoBack</vt:lpstr>
      <vt:lpstr>'14-198-50б'!_GoBack</vt:lpstr>
      <vt:lpstr>'14-198-50в'!_GoBack</vt:lpstr>
      <vt:lpstr>'14-198-50г'!_GoBack</vt:lpstr>
      <vt:lpstr>'14-198-50д'!_GoBack</vt:lpstr>
      <vt:lpstr>'14-198-50е'!_GoBack</vt:lpstr>
      <vt:lpstr>'14-198-50ж'!_GoBack</vt:lpstr>
      <vt:lpstr>'14-198-54'!_GoBack</vt:lpstr>
      <vt:lpstr>'14-198-54а'!_GoBack</vt:lpstr>
      <vt:lpstr>'14-198-54б'!_GoBack</vt:lpstr>
      <vt:lpstr>'14-198-54в'!_GoBack</vt:lpstr>
      <vt:lpstr>'14-198-54г'!_GoBack</vt:lpstr>
      <vt:lpstr>'14-198-54д'!_GoBack</vt:lpstr>
      <vt:lpstr>'14-198-54е'!_GoBack</vt:lpstr>
      <vt:lpstr>'14-198-54ж'!_GoBack</vt:lpstr>
      <vt:lpstr>'14-198-54з'!_GoBack</vt:lpstr>
      <vt:lpstr>'14-198-54и'!_GoBack</vt:lpstr>
      <vt:lpstr>'15-198-151'!_GoBack</vt:lpstr>
      <vt:lpstr>'15-198-152'!_GoBack</vt:lpstr>
      <vt:lpstr>'15-198-153'!_GoBack</vt:lpstr>
      <vt:lpstr>'15-198-154'!_GoBack</vt:lpstr>
      <vt:lpstr>'15-198-154а'!_GoBack</vt:lpstr>
      <vt:lpstr>'15-198-154б'!_GoBack</vt:lpstr>
      <vt:lpstr>'15-198-154в'!_GoBack</vt:lpstr>
      <vt:lpstr>'15-198-155'!_GoBack</vt:lpstr>
      <vt:lpstr>'15-198-156'!_GoBack</vt:lpstr>
      <vt:lpstr>'15-198-156а'!_GoBack</vt:lpstr>
      <vt:lpstr>'15-198-157'!_GoBack</vt:lpstr>
      <vt:lpstr>'15-198-158'!_GoBack</vt:lpstr>
      <vt:lpstr>'25-198-287'!_GoBack</vt:lpstr>
      <vt:lpstr>'25-198-324'!_GoBack</vt:lpstr>
      <vt:lpstr>'25-198-325'!_GoBack</vt:lpstr>
      <vt:lpstr>'25-198-326'!_GoBack</vt:lpstr>
      <vt:lpstr>'25-198-327'!_GoBack</vt:lpstr>
      <vt:lpstr>'25-198-328'!_GoBack</vt:lpstr>
      <vt:lpstr>'25-198-329'!_GoBack</vt:lpstr>
      <vt:lpstr>'25-198-330'!_GoBack</vt:lpstr>
      <vt:lpstr>'25-198-330а'!_GoBack</vt:lpstr>
      <vt:lpstr>'25-198-330б'!_GoBack</vt:lpstr>
      <vt:lpstr>'25-198-331'!_GoBack</vt:lpstr>
      <vt:lpstr>'25-198-333'!_GoBack</vt:lpstr>
      <vt:lpstr>'25-198-333а'!_GoBack</vt:lpstr>
      <vt:lpstr>'25-198-335'!_GoBack</vt:lpstr>
      <vt:lpstr>'25-198-336'!_GoBack</vt:lpstr>
      <vt:lpstr>'25-198-337'!_GoBack</vt:lpstr>
      <vt:lpstr>'25-198-339'!_GoBack</vt:lpstr>
      <vt:lpstr>'25-198-340'!_GoBack</vt:lpstr>
      <vt:lpstr>'25-198-341'!_GoBack</vt:lpstr>
      <vt:lpstr>'25-198-342'!_GoBack</vt:lpstr>
      <vt:lpstr>'25-198-343'!_GoBack</vt:lpstr>
      <vt:lpstr>'25-198-344'!_GoBack</vt:lpstr>
      <vt:lpstr>'25-198-345'!_GoBack</vt:lpstr>
      <vt:lpstr>'25-198-346'!_GoBack</vt:lpstr>
      <vt:lpstr>'25-198-347'!_GoBack</vt:lpstr>
      <vt:lpstr>'25-198-348'!_GoBack</vt:lpstr>
      <vt:lpstr>'25-198-348а'!_GoBack</vt:lpstr>
      <vt:lpstr>'25-198-348б'!_GoBack</vt:lpstr>
      <vt:lpstr>'25-198-348в'!_GoBack</vt:lpstr>
      <vt:lpstr>'25-198-348г'!_GoBack</vt:lpstr>
      <vt:lpstr>'25-198-348д'!_GoBack</vt:lpstr>
      <vt:lpstr>'25-198-348е'!_GoBack</vt:lpstr>
      <vt:lpstr>'25-198-348ж'!_GoBack</vt:lpstr>
      <vt:lpstr>'25-198-348з'!_GoBack</vt:lpstr>
      <vt:lpstr>'25-198-348и'!_GoBack</vt:lpstr>
      <vt:lpstr>'25-198-348і'!_GoBack</vt:lpstr>
      <vt:lpstr>'25-198-348й'!_GoBack</vt:lpstr>
      <vt:lpstr>'25-198-348к'!_GoBack</vt:lpstr>
      <vt:lpstr>'25-198-349'!_GoBack</vt:lpstr>
      <vt:lpstr>'25-198-350'!_GoBack</vt:lpstr>
      <vt:lpstr>'14-198-204'!Область_печати</vt:lpstr>
      <vt:lpstr>'14-198-50'!Область_печати</vt:lpstr>
      <vt:lpstr>'14-198-50а'!Область_печати</vt:lpstr>
      <vt:lpstr>'14-198-50б'!Область_печати</vt:lpstr>
      <vt:lpstr>'14-198-50в'!Область_печати</vt:lpstr>
      <vt:lpstr>'14-198-50г'!Область_печати</vt:lpstr>
      <vt:lpstr>'14-198-50д'!Область_печати</vt:lpstr>
      <vt:lpstr>'14-198-50е'!Область_печати</vt:lpstr>
      <vt:lpstr>'14-198-50ж'!Область_печати</vt:lpstr>
      <vt:lpstr>'14-198-54'!Область_печати</vt:lpstr>
      <vt:lpstr>'14-198-54а'!Область_печати</vt:lpstr>
      <vt:lpstr>'14-198-54б'!Область_печати</vt:lpstr>
      <vt:lpstr>'14-198-54в'!Область_печати</vt:lpstr>
      <vt:lpstr>'14-198-54г'!Область_печати</vt:lpstr>
      <vt:lpstr>'14-198-54д'!Область_печати</vt:lpstr>
      <vt:lpstr>'14-198-54е'!Область_печати</vt:lpstr>
      <vt:lpstr>'14-198-54ж'!Область_печати</vt:lpstr>
      <vt:lpstr>'14-198-54з'!Область_печати</vt:lpstr>
      <vt:lpstr>'14-198-54и'!Область_печати</vt:lpstr>
      <vt:lpstr>'15-198-151'!Область_печати</vt:lpstr>
      <vt:lpstr>'15-198-152'!Область_печати</vt:lpstr>
      <vt:lpstr>'15-198-153'!Область_печати</vt:lpstr>
      <vt:lpstr>'15-198-154'!Область_печати</vt:lpstr>
      <vt:lpstr>'15-198-154а'!Область_печати</vt:lpstr>
      <vt:lpstr>'15-198-154б'!Область_печати</vt:lpstr>
      <vt:lpstr>'15-198-154в'!Область_печати</vt:lpstr>
      <vt:lpstr>'15-198-155'!Область_печати</vt:lpstr>
      <vt:lpstr>'15-198-156'!Область_печати</vt:lpstr>
      <vt:lpstr>'15-198-156а'!Область_печати</vt:lpstr>
      <vt:lpstr>'15-198-157'!Область_печати</vt:lpstr>
      <vt:lpstr>'15-198-158'!Область_печати</vt:lpstr>
      <vt:lpstr>'25-198-287'!Область_печати</vt:lpstr>
      <vt:lpstr>'25-198-324'!Область_печати</vt:lpstr>
      <vt:lpstr>'25-198-325'!Область_печати</vt:lpstr>
      <vt:lpstr>'25-198-326'!Область_печати</vt:lpstr>
      <vt:lpstr>'25-198-327'!Область_печати</vt:lpstr>
      <vt:lpstr>'25-198-328'!Область_печати</vt:lpstr>
      <vt:lpstr>'25-198-329'!Область_печати</vt:lpstr>
      <vt:lpstr>'25-198-330'!Область_печати</vt:lpstr>
      <vt:lpstr>'25-198-330а'!Область_печати</vt:lpstr>
      <vt:lpstr>'25-198-330б'!Область_печати</vt:lpstr>
      <vt:lpstr>'25-198-331'!Область_печати</vt:lpstr>
      <vt:lpstr>'25-198-333'!Область_печати</vt:lpstr>
      <vt:lpstr>'25-198-333а'!Область_печати</vt:lpstr>
      <vt:lpstr>'25-198-335'!Область_печати</vt:lpstr>
      <vt:lpstr>'25-198-336'!Область_печати</vt:lpstr>
      <vt:lpstr>'25-198-337'!Область_печати</vt:lpstr>
      <vt:lpstr>'25-198-339'!Область_печати</vt:lpstr>
      <vt:lpstr>'25-198-340'!Область_печати</vt:lpstr>
      <vt:lpstr>'25-198-341'!Область_печати</vt:lpstr>
      <vt:lpstr>'25-198-342'!Область_печати</vt:lpstr>
      <vt:lpstr>'25-198-343'!Область_печати</vt:lpstr>
      <vt:lpstr>'25-198-344'!Область_печати</vt:lpstr>
      <vt:lpstr>'25-198-345'!Область_печати</vt:lpstr>
      <vt:lpstr>'25-198-346'!Область_печати</vt:lpstr>
      <vt:lpstr>'25-198-347'!Область_печати</vt:lpstr>
      <vt:lpstr>'25-198-348'!Область_печати</vt:lpstr>
      <vt:lpstr>'25-198-348а'!Область_печати</vt:lpstr>
      <vt:lpstr>'25-198-348б'!Область_печати</vt:lpstr>
      <vt:lpstr>'25-198-348в'!Область_печати</vt:lpstr>
      <vt:lpstr>'25-198-348г'!Область_печати</vt:lpstr>
      <vt:lpstr>'25-198-348д'!Область_печати</vt:lpstr>
      <vt:lpstr>'25-198-348е'!Область_печати</vt:lpstr>
      <vt:lpstr>'25-198-348ж'!Область_печати</vt:lpstr>
      <vt:lpstr>'25-198-348з'!Область_печати</vt:lpstr>
      <vt:lpstr>'25-198-348и'!Область_печати</vt:lpstr>
      <vt:lpstr>'25-198-348і'!Область_печати</vt:lpstr>
      <vt:lpstr>'25-198-348й'!Область_печати</vt:lpstr>
      <vt:lpstr>'25-198-348к'!Область_печати</vt:lpstr>
      <vt:lpstr>'25-198-349'!Область_печати</vt:lpstr>
      <vt:lpstr>'25-198-350'!Область_печати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2015-07-10T06:01:26Z</dcterms:modified>
</cp:coreProperties>
</file>