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9" activeTab="20"/>
  </bookViews>
  <sheets>
    <sheet name="GPS точки Заріччя (3)" sheetId="34" r:id="rId1"/>
    <sheet name="GPS точки Заріччя (2)" sheetId="21" r:id="rId2"/>
    <sheet name="GPS точки Заріччя" sheetId="8" r:id="rId3"/>
    <sheet name="57-310-125" sheetId="22" r:id="rId4"/>
    <sheet name="57-310-126" sheetId="23" r:id="rId5"/>
    <sheet name="57-310-127" sheetId="24" r:id="rId6"/>
    <sheet name="57-310-128" sheetId="25" r:id="rId7"/>
    <sheet name="57-310-129" sheetId="26" r:id="rId8"/>
    <sheet name="57-310-130" sheetId="27" r:id="rId9"/>
    <sheet name="57-310-131" sheetId="28" r:id="rId10"/>
    <sheet name="57-310-132" sheetId="29" r:id="rId11"/>
    <sheet name="57-310-133" sheetId="30" r:id="rId12"/>
    <sheet name="57-310-134" sheetId="31" r:id="rId13"/>
    <sheet name="57-310-135" sheetId="32" r:id="rId14"/>
    <sheet name="57-310-177" sheetId="33" r:id="rId15"/>
    <sheet name="58-310-13" sheetId="35" r:id="rId16"/>
    <sheet name="58-310-14" sheetId="36" r:id="rId17"/>
    <sheet name="58-310-15" sheetId="37" r:id="rId18"/>
    <sheet name="58-310-16" sheetId="38" r:id="rId19"/>
    <sheet name="58-310-17" sheetId="39" r:id="rId20"/>
    <sheet name="58-310-18" sheetId="40" r:id="rId21"/>
    <sheet name="69-310-10" sheetId="18" r:id="rId22"/>
    <sheet name="69-310-11" sheetId="17" r:id="rId23"/>
    <sheet name="69-310-12" sheetId="15" r:id="rId24"/>
    <sheet name="69-310-13" sheetId="14" r:id="rId25"/>
    <sheet name="69-310-14" sheetId="13" r:id="rId26"/>
    <sheet name="69-310-15" sheetId="12" r:id="rId27"/>
    <sheet name="69-310-16" sheetId="11" r:id="rId28"/>
    <sheet name="69-310-17" sheetId="10" r:id="rId29"/>
    <sheet name="69-310-18" sheetId="9" r:id="rId30"/>
    <sheet name="69-310-19" sheetId="7" r:id="rId31"/>
    <sheet name="69-310-63" sheetId="20" r:id="rId32"/>
    <sheet name="69-310-64" sheetId="19" r:id="rId33"/>
    <sheet name="Лист3" sheetId="6" r:id="rId34"/>
  </sheets>
  <definedNames>
    <definedName name="_GoBack" localSheetId="3">'57-310-125'!$A$14</definedName>
    <definedName name="_GoBack" localSheetId="4">'57-310-126'!$A$14</definedName>
    <definedName name="_GoBack" localSheetId="5">'57-310-127'!$A$14</definedName>
    <definedName name="_GoBack" localSheetId="6">'57-310-128'!$A$14</definedName>
    <definedName name="_GoBack" localSheetId="7">'57-310-129'!$A$14</definedName>
    <definedName name="_GoBack" localSheetId="8">'57-310-130'!$A$14</definedName>
    <definedName name="_GoBack" localSheetId="9">'57-310-131'!$A$14</definedName>
    <definedName name="_GoBack" localSheetId="10">'57-310-132'!$A$14</definedName>
    <definedName name="_GoBack" localSheetId="11">'57-310-133'!$A$14</definedName>
    <definedName name="_GoBack" localSheetId="12">'57-310-134'!$A$14</definedName>
    <definedName name="_GoBack" localSheetId="13">'57-310-135'!$A$14</definedName>
    <definedName name="_GoBack" localSheetId="14">'57-310-177'!$A$14</definedName>
    <definedName name="_GoBack" localSheetId="15">'58-310-13'!$A$14</definedName>
    <definedName name="_GoBack" localSheetId="16">'58-310-14'!$A$14</definedName>
    <definedName name="_GoBack" localSheetId="17">'58-310-15'!$A$14</definedName>
    <definedName name="_GoBack" localSheetId="18">'58-310-16'!$A$14</definedName>
    <definedName name="_GoBack" localSheetId="19">'58-310-17'!$A$14</definedName>
    <definedName name="_GoBack" localSheetId="20">'58-310-18'!$A$14</definedName>
    <definedName name="_GoBack" localSheetId="21">'69-310-10'!$A$14</definedName>
    <definedName name="_GoBack" localSheetId="22">'69-310-11'!$A$14</definedName>
    <definedName name="_GoBack" localSheetId="23">'69-310-12'!$A$14</definedName>
    <definedName name="_GoBack" localSheetId="24">'69-310-13'!$A$14</definedName>
    <definedName name="_GoBack" localSheetId="25">'69-310-14'!$A$14</definedName>
    <definedName name="_GoBack" localSheetId="26">'69-310-15'!$A$14</definedName>
    <definedName name="_GoBack" localSheetId="27">'69-310-16'!$A$14</definedName>
    <definedName name="_GoBack" localSheetId="28">'69-310-17'!$A$14</definedName>
    <definedName name="_GoBack" localSheetId="29">'69-310-18'!$A$14</definedName>
    <definedName name="_GoBack" localSheetId="30">'69-310-19'!$A$14</definedName>
    <definedName name="_GoBack" localSheetId="31">'69-310-63'!$A$14</definedName>
    <definedName name="_GoBack" localSheetId="32">'69-310-64'!$A$14</definedName>
    <definedName name="_xlnm.Print_Area" localSheetId="3">'57-310-125'!$A$1:$O$96</definedName>
    <definedName name="_xlnm.Print_Area" localSheetId="4">'57-310-126'!$A$1:$O$96</definedName>
    <definedName name="_xlnm.Print_Area" localSheetId="5">'57-310-127'!$A$1:$O$96</definedName>
    <definedName name="_xlnm.Print_Area" localSheetId="6">'57-310-128'!$A$1:$O$96</definedName>
    <definedName name="_xlnm.Print_Area" localSheetId="7">'57-310-129'!$A$1:$O$96</definedName>
    <definedName name="_xlnm.Print_Area" localSheetId="8">'57-310-130'!$A$1:$O$96</definedName>
    <definedName name="_xlnm.Print_Area" localSheetId="9">'57-310-131'!$A$1:$O$96</definedName>
    <definedName name="_xlnm.Print_Area" localSheetId="10">'57-310-132'!$A$1:$O$96</definedName>
    <definedName name="_xlnm.Print_Area" localSheetId="11">'57-310-133'!$A$1:$O$96</definedName>
    <definedName name="_xlnm.Print_Area" localSheetId="12">'57-310-134'!$A$1:$O$96</definedName>
    <definedName name="_xlnm.Print_Area" localSheetId="13">'57-310-135'!$A$1:$O$96</definedName>
    <definedName name="_xlnm.Print_Area" localSheetId="14">'57-310-177'!$A$1:$O$96</definedName>
    <definedName name="_xlnm.Print_Area" localSheetId="15">'58-310-13'!$A$1:$O$96</definedName>
    <definedName name="_xlnm.Print_Area" localSheetId="16">'58-310-14'!$A$1:$O$96</definedName>
    <definedName name="_xlnm.Print_Area" localSheetId="17">'58-310-15'!$A$1:$O$96</definedName>
    <definedName name="_xlnm.Print_Area" localSheetId="18">'58-310-16'!$A$1:$O$96</definedName>
    <definedName name="_xlnm.Print_Area" localSheetId="19">'58-310-17'!$A$1:$O$96</definedName>
    <definedName name="_xlnm.Print_Area" localSheetId="20">'58-310-18'!$A$1:$O$96</definedName>
    <definedName name="_xlnm.Print_Area" localSheetId="21">'69-310-10'!$A$1:$O$96</definedName>
    <definedName name="_xlnm.Print_Area" localSheetId="22">'69-310-11'!$A$1:$O$96</definedName>
    <definedName name="_xlnm.Print_Area" localSheetId="23">'69-310-12'!$A$1:$O$96</definedName>
    <definedName name="_xlnm.Print_Area" localSheetId="24">'69-310-13'!$A$1:$O$96</definedName>
    <definedName name="_xlnm.Print_Area" localSheetId="25">'69-310-14'!$A$1:$O$96</definedName>
    <definedName name="_xlnm.Print_Area" localSheetId="26">'69-310-15'!$A$1:$O$96</definedName>
    <definedName name="_xlnm.Print_Area" localSheetId="27">'69-310-16'!$A$1:$O$96</definedName>
    <definedName name="_xlnm.Print_Area" localSheetId="28">'69-310-17'!$A$1:$O$96</definedName>
    <definedName name="_xlnm.Print_Area" localSheetId="29">'69-310-18'!$A$1:$O$96</definedName>
    <definedName name="_xlnm.Print_Area" localSheetId="30">'69-310-19'!$A$1:$O$96</definedName>
    <definedName name="_xlnm.Print_Area" localSheetId="31">'69-310-63'!$A$1:$O$96</definedName>
    <definedName name="_xlnm.Print_Area" localSheetId="32">'69-310-64'!$A$1:$O$96</definedName>
  </definedNames>
  <calcPr calcId="125725"/>
</workbook>
</file>

<file path=xl/calcChain.xml><?xml version="1.0" encoding="utf-8"?>
<calcChain xmlns="http://schemas.openxmlformats.org/spreadsheetml/2006/main">
  <c r="E4" i="40"/>
  <c r="D4"/>
  <c r="C4"/>
  <c r="A4"/>
  <c r="E4" i="39"/>
  <c r="D4"/>
  <c r="A4"/>
  <c r="C4"/>
  <c r="E4" i="38"/>
  <c r="D4"/>
  <c r="A4"/>
  <c r="C4"/>
  <c r="E4" i="37"/>
  <c r="D4"/>
  <c r="A4"/>
  <c r="C4"/>
  <c r="E4" i="36"/>
  <c r="D4"/>
  <c r="A4"/>
  <c r="C4"/>
  <c r="E4" i="35"/>
  <c r="D4"/>
  <c r="C4"/>
  <c r="A4"/>
  <c r="R207" i="34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33" l="1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C4"/>
  <c r="A4"/>
  <c r="E4" i="27"/>
  <c r="D4"/>
  <c r="A4"/>
  <c r="C4"/>
  <c r="E4" i="26"/>
  <c r="D4"/>
  <c r="A4"/>
  <c r="C4"/>
  <c r="E4" i="25"/>
  <c r="D4"/>
  <c r="A4"/>
  <c r="C4"/>
  <c r="E4" i="24"/>
  <c r="D4"/>
  <c r="C4"/>
  <c r="A4"/>
  <c r="E4" i="23"/>
  <c r="D4"/>
  <c r="A4"/>
  <c r="C4"/>
  <c r="E4" i="22"/>
  <c r="D4"/>
  <c r="C4"/>
  <c r="A4"/>
  <c r="R207" i="2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20"/>
  <c r="D4"/>
  <c r="A4"/>
  <c r="C4"/>
  <c r="E4" i="19"/>
  <c r="D4"/>
  <c r="A4"/>
  <c r="C4"/>
  <c r="E4" i="18"/>
  <c r="D4"/>
  <c r="A4"/>
  <c r="C4"/>
  <c r="E4" i="17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<sst xmlns="http://schemas.openxmlformats.org/spreadsheetml/2006/main" count="2502" uniqueCount="1180">
  <si>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</si>
  <si>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</si>
  <si>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</si>
  <si>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</si>
  <si>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</si>
  <si>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</si>
  <si>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</si>
  <si>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</si>
  <si>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</si>
  <si>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</si>
  <si>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</si>
  <si>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</si>
  <si>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</si>
  <si>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</si>
  <si>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</si>
  <si>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</si>
  <si>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</si>
  <si>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</si>
  <si>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</si>
  <si>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</si>
  <si>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</si>
  <si>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</si>
  <si>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</si>
  <si>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</si>
  <si>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</si>
  <si>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</si>
  <si>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</si>
  <si>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86-7(69)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</si>
  <si>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</si>
  <si>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</si>
  <si>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</si>
  <si>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</si>
  <si>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</si>
  <si>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</si>
  <si>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</si>
  <si>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</si>
  <si>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</si>
  <si>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</si>
  <si>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</si>
  <si>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</si>
  <si>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В69-1</t>
  </si>
  <si>
    <t>164,48</t>
  </si>
  <si>
    <t>162,28</t>
  </si>
  <si>
    <t>В69-2</t>
  </si>
  <si>
    <t>163,55</t>
  </si>
  <si>
    <t>161,35</t>
  </si>
  <si>
    <t>В69-3</t>
  </si>
  <si>
    <t>165,01</t>
  </si>
  <si>
    <t>163,11</t>
  </si>
  <si>
    <t>В69-4</t>
  </si>
  <si>
    <t>165,32</t>
  </si>
  <si>
    <t>163,44</t>
  </si>
  <si>
    <t>В69-5</t>
  </si>
  <si>
    <t>164,78</t>
  </si>
  <si>
    <t>162,88</t>
  </si>
  <si>
    <t>В69-6</t>
  </si>
  <si>
    <t>165,15</t>
  </si>
  <si>
    <t>163,25</t>
  </si>
  <si>
    <t>В69-7</t>
  </si>
  <si>
    <t>165,42</t>
  </si>
  <si>
    <t>163,45</t>
  </si>
  <si>
    <t>В69-8</t>
  </si>
  <si>
    <t>164,94</t>
  </si>
  <si>
    <t>162,96</t>
  </si>
  <si>
    <t>В69-9</t>
  </si>
  <si>
    <t>166,61</t>
  </si>
  <si>
    <t>163,89</t>
  </si>
  <si>
    <t>В69-10</t>
  </si>
  <si>
    <t>165,79</t>
  </si>
  <si>
    <t>162,31</t>
  </si>
  <si>
    <t>В69-11</t>
  </si>
  <si>
    <t>166,71</t>
  </si>
  <si>
    <t>164,53</t>
  </si>
  <si>
    <t>В69-12</t>
  </si>
  <si>
    <t>166,33</t>
  </si>
  <si>
    <t>164,01</t>
  </si>
  <si>
    <t>В69-13</t>
  </si>
  <si>
    <t>166,35</t>
  </si>
  <si>
    <t>163,94</t>
  </si>
  <si>
    <t>В69-14</t>
  </si>
  <si>
    <t>166,17</t>
  </si>
  <si>
    <t>163,92</t>
  </si>
  <si>
    <t>В69-15</t>
  </si>
  <si>
    <t>167,02</t>
  </si>
  <si>
    <t>164,57</t>
  </si>
  <si>
    <t>В69-16</t>
  </si>
  <si>
    <t>167,21</t>
  </si>
  <si>
    <t>165,75</t>
  </si>
  <si>
    <t>В69-17</t>
  </si>
  <si>
    <t>167,55</t>
  </si>
  <si>
    <t>165,57</t>
  </si>
  <si>
    <t>В69-18</t>
  </si>
  <si>
    <t>166,72</t>
  </si>
  <si>
    <t>164,58</t>
  </si>
  <si>
    <t>В69-19</t>
  </si>
  <si>
    <t>166,57</t>
  </si>
  <si>
    <t>164,23</t>
  </si>
  <si>
    <t>В69-20</t>
  </si>
  <si>
    <t>166,30</t>
  </si>
  <si>
    <t>163,17</t>
  </si>
  <si>
    <t>В69-21</t>
  </si>
  <si>
    <t>166,79</t>
  </si>
  <si>
    <t>В69-22</t>
  </si>
  <si>
    <t>165,98</t>
  </si>
  <si>
    <t>В69-23</t>
  </si>
  <si>
    <t>165,97</t>
  </si>
  <si>
    <t>В69-24</t>
  </si>
  <si>
    <t>163,52</t>
  </si>
  <si>
    <t>В69-25</t>
  </si>
  <si>
    <t>166,70</t>
  </si>
  <si>
    <t>В69-26</t>
  </si>
  <si>
    <t>166,24</t>
  </si>
  <si>
    <t>В69-27</t>
  </si>
  <si>
    <t>166,44</t>
  </si>
  <si>
    <t>164,41</t>
  </si>
  <si>
    <t>В69-28</t>
  </si>
  <si>
    <t>165,88</t>
  </si>
  <si>
    <t>163,71</t>
  </si>
  <si>
    <t>В69-29</t>
  </si>
  <si>
    <t>166,38</t>
  </si>
  <si>
    <t>164,50</t>
  </si>
  <si>
    <t>В69-30</t>
  </si>
  <si>
    <t>167,37</t>
  </si>
  <si>
    <t>164,52</t>
  </si>
  <si>
    <t>В69-31</t>
  </si>
  <si>
    <t>168,15</t>
  </si>
  <si>
    <t>166,02</t>
  </si>
  <si>
    <t>В69-32</t>
  </si>
  <si>
    <t>166,23</t>
  </si>
  <si>
    <t>164,33</t>
  </si>
  <si>
    <t>В69-33</t>
  </si>
  <si>
    <t>165,46</t>
  </si>
  <si>
    <t>164,30</t>
  </si>
  <si>
    <t>В69-35</t>
  </si>
  <si>
    <t>166,77</t>
  </si>
  <si>
    <t>164,90</t>
  </si>
  <si>
    <t>В69-36</t>
  </si>
  <si>
    <t>166,58</t>
  </si>
  <si>
    <t>164,69</t>
  </si>
  <si>
    <t>В69-37</t>
  </si>
  <si>
    <t>166,99</t>
  </si>
  <si>
    <t>164,71</t>
  </si>
  <si>
    <t>В69-100</t>
  </si>
  <si>
    <t>168,26</t>
  </si>
  <si>
    <t>164,56</t>
  </si>
  <si>
    <t>В69-101</t>
  </si>
  <si>
    <t>164,11</t>
  </si>
  <si>
    <t>В69-102</t>
  </si>
  <si>
    <t>165,62</t>
  </si>
  <si>
    <t>164,46</t>
  </si>
  <si>
    <t>В69-103</t>
  </si>
  <si>
    <t>167,64</t>
  </si>
  <si>
    <t>В69-38</t>
  </si>
  <si>
    <t>167,74</t>
  </si>
  <si>
    <t>164,74</t>
  </si>
  <si>
    <t>В69-39</t>
  </si>
  <si>
    <t>167,00</t>
  </si>
  <si>
    <t>165,07</t>
  </si>
  <si>
    <t>В69-40</t>
  </si>
  <si>
    <t>166,90</t>
  </si>
  <si>
    <t>164,37</t>
  </si>
  <si>
    <t>В69-41</t>
  </si>
  <si>
    <t>164,35</t>
  </si>
  <si>
    <t>В69-42</t>
  </si>
  <si>
    <t>164,36</t>
  </si>
  <si>
    <t>В69-43</t>
  </si>
  <si>
    <t>164,45</t>
  </si>
  <si>
    <t>В69-44</t>
  </si>
  <si>
    <t>166,65</t>
  </si>
  <si>
    <t>165,00</t>
  </si>
  <si>
    <t>В69-45</t>
  </si>
  <si>
    <t>167,09</t>
  </si>
  <si>
    <t>В69-46</t>
  </si>
  <si>
    <t>167,07</t>
  </si>
  <si>
    <t>В69-47</t>
  </si>
  <si>
    <t>165,53</t>
  </si>
  <si>
    <t>163,84</t>
  </si>
  <si>
    <t>В69-48</t>
  </si>
  <si>
    <t>165,66</t>
  </si>
  <si>
    <t>163,56</t>
  </si>
  <si>
    <t>В69-49</t>
  </si>
  <si>
    <t>165,05</t>
  </si>
  <si>
    <t>В69-50</t>
  </si>
  <si>
    <t>166,73</t>
  </si>
  <si>
    <t>165,08</t>
  </si>
  <si>
    <t>В69-51</t>
  </si>
  <si>
    <t>165,25</t>
  </si>
  <si>
    <t>В69-52</t>
  </si>
  <si>
    <t>165,20</t>
  </si>
  <si>
    <t>В69-53</t>
  </si>
  <si>
    <t>163,65</t>
  </si>
  <si>
    <t>161,39</t>
  </si>
  <si>
    <t>В69-54</t>
  </si>
  <si>
    <t>163,53</t>
  </si>
  <si>
    <t>161,48</t>
  </si>
  <si>
    <t>В69-55</t>
  </si>
  <si>
    <t>164,06</t>
  </si>
  <si>
    <t>162,06</t>
  </si>
  <si>
    <t>В69-56</t>
  </si>
  <si>
    <t>164,14</t>
  </si>
  <si>
    <t>162,37</t>
  </si>
  <si>
    <t>В69-57</t>
  </si>
  <si>
    <t>В69-58</t>
  </si>
  <si>
    <t>164,47</t>
  </si>
  <si>
    <t>162,43</t>
  </si>
  <si>
    <t>В69-59</t>
  </si>
  <si>
    <t>162,71</t>
  </si>
  <si>
    <t>В69-60</t>
  </si>
  <si>
    <t>162,65</t>
  </si>
  <si>
    <t>В69-61</t>
  </si>
  <si>
    <t>165,73</t>
  </si>
  <si>
    <t>163,50</t>
  </si>
  <si>
    <t>В69-62</t>
  </si>
  <si>
    <t>164,63</t>
  </si>
  <si>
    <t>В69-63</t>
  </si>
  <si>
    <t>167,81</t>
  </si>
  <si>
    <t>165,72</t>
  </si>
  <si>
    <t>В69-64</t>
  </si>
  <si>
    <t>168,05</t>
  </si>
  <si>
    <t>165,93</t>
  </si>
  <si>
    <t>В69-65</t>
  </si>
  <si>
    <t>165,29</t>
  </si>
  <si>
    <t>163,09</t>
  </si>
  <si>
    <t>В69-66</t>
  </si>
  <si>
    <t>165,51</t>
  </si>
  <si>
    <t>В69-67</t>
  </si>
  <si>
    <t>165,47</t>
  </si>
  <si>
    <t>164,89</t>
  </si>
  <si>
    <t>В69-68</t>
  </si>
  <si>
    <t>165,63</t>
  </si>
  <si>
    <t>164,55</t>
  </si>
  <si>
    <t>В69-70</t>
  </si>
  <si>
    <t>164,03</t>
  </si>
  <si>
    <t>В69-71</t>
  </si>
  <si>
    <t>165,83</t>
  </si>
  <si>
    <t>163,96</t>
  </si>
  <si>
    <t>В69-72</t>
  </si>
  <si>
    <t>165,54</t>
  </si>
  <si>
    <t>163,24</t>
  </si>
  <si>
    <t>В69-73</t>
  </si>
  <si>
    <t>165,95</t>
  </si>
  <si>
    <t>В69-74</t>
  </si>
  <si>
    <t>165,35</t>
  </si>
  <si>
    <t>В69-75</t>
  </si>
  <si>
    <t>165,11</t>
  </si>
  <si>
    <t>163,81</t>
  </si>
  <si>
    <t>В69-76</t>
  </si>
  <si>
    <t>164,97</t>
  </si>
  <si>
    <t>В69-77</t>
  </si>
  <si>
    <t>164,86</t>
  </si>
  <si>
    <t>163,37</t>
  </si>
  <si>
    <t>В69-78</t>
  </si>
  <si>
    <t>164,64</t>
  </si>
  <si>
    <t>162,34</t>
  </si>
  <si>
    <t>В69-79</t>
  </si>
  <si>
    <t>164,72</t>
  </si>
  <si>
    <t>В69-80</t>
  </si>
  <si>
    <t>В69-81</t>
  </si>
  <si>
    <t>В69-82</t>
  </si>
  <si>
    <t>163,95</t>
  </si>
  <si>
    <t>161,65</t>
  </si>
  <si>
    <t>В69-83</t>
  </si>
  <si>
    <t>164,20</t>
  </si>
  <si>
    <t>162,15</t>
  </si>
  <si>
    <t>В69-84</t>
  </si>
  <si>
    <t>163,54</t>
  </si>
  <si>
    <t>161,27</t>
  </si>
  <si>
    <t>В69-85</t>
  </si>
  <si>
    <t>161,20</t>
  </si>
  <si>
    <t>В69-86</t>
  </si>
  <si>
    <t>163,18</t>
  </si>
  <si>
    <t>160,95</t>
  </si>
  <si>
    <t>В69-87</t>
  </si>
  <si>
    <t>164,77</t>
  </si>
  <si>
    <t>162,97</t>
  </si>
  <si>
    <t>В69-88</t>
  </si>
  <si>
    <t>162,98</t>
  </si>
  <si>
    <t>160,86</t>
  </si>
  <si>
    <t>В69-89</t>
  </si>
  <si>
    <t>162,95</t>
  </si>
  <si>
    <t>160,81</t>
  </si>
  <si>
    <t>В69-90</t>
  </si>
  <si>
    <t>163,01</t>
  </si>
  <si>
    <t>160,74</t>
  </si>
  <si>
    <t>В69-91</t>
  </si>
  <si>
    <t>166,42</t>
  </si>
  <si>
    <t>В69-92</t>
  </si>
  <si>
    <t>167,03</t>
  </si>
  <si>
    <t>В69-93</t>
  </si>
  <si>
    <t>168,23</t>
  </si>
  <si>
    <t>В69-94</t>
  </si>
  <si>
    <t>168,22</t>
  </si>
  <si>
    <t>В69-95</t>
  </si>
  <si>
    <t>168,20</t>
  </si>
  <si>
    <t>В69-96</t>
  </si>
  <si>
    <t>168,30</t>
  </si>
  <si>
    <t>В69-97</t>
  </si>
  <si>
    <t>168,32</t>
  </si>
  <si>
    <t>В69-98</t>
  </si>
  <si>
    <t>В69-99</t>
  </si>
  <si>
    <t>168,25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</si>
  <si>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69-310-19</t>
    </r>
  </si>
  <si>
    <t>сталь</t>
  </si>
  <si>
    <t>з/б</t>
  </si>
  <si>
    <t>відкр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</si>
  <si>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</si>
  <si>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</si>
  <si>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69-310-17</t>
    </r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</si>
  <si>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</si>
  <si>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69-310-16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</si>
  <si>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</si>
  <si>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</si>
  <si>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</si>
  <si>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</si>
  <si>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</si>
  <si>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</si>
  <si>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</si>
  <si>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69-310-64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</si>
  <si>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69-310-63</t>
    </r>
  </si>
  <si>
    <t>Відсутній колодязь</t>
  </si>
  <si>
    <t xml:space="preserve"> Колодязь завалений дровами</t>
  </si>
  <si>
    <t>87-6(57)</t>
  </si>
  <si>
    <t>В57-1</t>
  </si>
  <si>
    <t>166,25</t>
  </si>
  <si>
    <t>164,15</t>
  </si>
  <si>
    <t>В57-2</t>
  </si>
  <si>
    <t>В57-3</t>
  </si>
  <si>
    <t>166,94</t>
  </si>
  <si>
    <t>165,04</t>
  </si>
  <si>
    <t>В57-4</t>
  </si>
  <si>
    <t>166,95</t>
  </si>
  <si>
    <t>В57-5</t>
  </si>
  <si>
    <t>167,24</t>
  </si>
  <si>
    <t>165,34</t>
  </si>
  <si>
    <t>В57-6</t>
  </si>
  <si>
    <t>167,51</t>
  </si>
  <si>
    <t>165,52</t>
  </si>
  <si>
    <t>В57-7</t>
  </si>
  <si>
    <t>167,70</t>
  </si>
  <si>
    <t>165,68</t>
  </si>
  <si>
    <t>В57-8</t>
  </si>
  <si>
    <t>167,77</t>
  </si>
  <si>
    <t>165,76</t>
  </si>
  <si>
    <t>В57-9</t>
  </si>
  <si>
    <t>167,44</t>
  </si>
  <si>
    <t>165,94</t>
  </si>
  <si>
    <t>В57-10</t>
  </si>
  <si>
    <t>167,92</t>
  </si>
  <si>
    <t>165,91</t>
  </si>
  <si>
    <t>В57-11</t>
  </si>
  <si>
    <t>168,00</t>
  </si>
  <si>
    <t>В57-12</t>
  </si>
  <si>
    <t>168,12</t>
  </si>
  <si>
    <t>166,14</t>
  </si>
  <si>
    <t>В57-13</t>
  </si>
  <si>
    <t>В57-14</t>
  </si>
  <si>
    <t>166,29</t>
  </si>
  <si>
    <t>В57-15</t>
  </si>
  <si>
    <t>166,45</t>
  </si>
  <si>
    <t>В57-16</t>
  </si>
  <si>
    <t>168,48</t>
  </si>
  <si>
    <t>166,00</t>
  </si>
  <si>
    <t>В57-17</t>
  </si>
  <si>
    <t>168,59</t>
  </si>
  <si>
    <t>166,20</t>
  </si>
  <si>
    <t>В57-18</t>
  </si>
  <si>
    <t>168,58</t>
  </si>
  <si>
    <t>В57-19</t>
  </si>
  <si>
    <t>168,72</t>
  </si>
  <si>
    <t>168,65</t>
  </si>
  <si>
    <t>В57-20</t>
  </si>
  <si>
    <t>169,20</t>
  </si>
  <si>
    <t>167,65</t>
  </si>
  <si>
    <t>В57-21</t>
  </si>
  <si>
    <t>169,22</t>
  </si>
  <si>
    <t>167,32</t>
  </si>
  <si>
    <t>В57-22</t>
  </si>
  <si>
    <t>169,03</t>
  </si>
  <si>
    <t>В57-23</t>
  </si>
  <si>
    <t>168,95</t>
  </si>
  <si>
    <t>166,96</t>
  </si>
  <si>
    <t>В57-24</t>
  </si>
  <si>
    <t>168,75</t>
  </si>
  <si>
    <t>166,76</t>
  </si>
  <si>
    <t>В57-25</t>
  </si>
  <si>
    <t>169,79</t>
  </si>
  <si>
    <t>166,56</t>
  </si>
  <si>
    <t>В57-26</t>
  </si>
  <si>
    <t>169,85</t>
  </si>
  <si>
    <t>В57-27</t>
  </si>
  <si>
    <t>168,94</t>
  </si>
  <si>
    <t>166,87</t>
  </si>
  <si>
    <t>В57-28</t>
  </si>
  <si>
    <t>168,55</t>
  </si>
  <si>
    <t>В57-29</t>
  </si>
  <si>
    <t>166,97</t>
  </si>
  <si>
    <t>В57-30</t>
  </si>
  <si>
    <t>169,04</t>
  </si>
  <si>
    <t>168,17</t>
  </si>
  <si>
    <t>В57-31</t>
  </si>
  <si>
    <t>168,38</t>
  </si>
  <si>
    <t>166,51</t>
  </si>
  <si>
    <t>В57-32</t>
  </si>
  <si>
    <t>168,53</t>
  </si>
  <si>
    <t>166,41</t>
  </si>
  <si>
    <t>В57-33</t>
  </si>
  <si>
    <t>168,84</t>
  </si>
  <si>
    <t>166,07</t>
  </si>
  <si>
    <t>В57-34</t>
  </si>
  <si>
    <t>168,81</t>
  </si>
  <si>
    <t>В57-35</t>
  </si>
  <si>
    <t>168,24</t>
  </si>
  <si>
    <t>166,16</t>
  </si>
  <si>
    <t>В57-36</t>
  </si>
  <si>
    <t>168,11</t>
  </si>
  <si>
    <t>166,93</t>
  </si>
  <si>
    <t>В57-37</t>
  </si>
  <si>
    <t>В57-38</t>
  </si>
  <si>
    <t>168,10</t>
  </si>
  <si>
    <t>166,92</t>
  </si>
  <si>
    <t>В57-39</t>
  </si>
  <si>
    <t>166,91</t>
  </si>
  <si>
    <t>В57-41</t>
  </si>
  <si>
    <t>167,87</t>
  </si>
  <si>
    <t>165,69</t>
  </si>
  <si>
    <t>В57-42</t>
  </si>
  <si>
    <t>167,79</t>
  </si>
  <si>
    <t>В57-43</t>
  </si>
  <si>
    <t>В57-44</t>
  </si>
  <si>
    <t>165,86</t>
  </si>
  <si>
    <t>164,61</t>
  </si>
  <si>
    <t>В57-45</t>
  </si>
  <si>
    <t>167,14</t>
  </si>
  <si>
    <t>165,59</t>
  </si>
  <si>
    <t>В57-46</t>
  </si>
  <si>
    <t>167,27</t>
  </si>
  <si>
    <t>В57-47</t>
  </si>
  <si>
    <t>167,69</t>
  </si>
  <si>
    <t>В57-48</t>
  </si>
  <si>
    <t>165,02</t>
  </si>
  <si>
    <t>В57-49</t>
  </si>
  <si>
    <t>166,82</t>
  </si>
  <si>
    <t>В57-50</t>
  </si>
  <si>
    <t>168,35</t>
  </si>
  <si>
    <t>166,54</t>
  </si>
  <si>
    <t>В57-51</t>
  </si>
  <si>
    <t>168,21</t>
  </si>
  <si>
    <t>В57-52</t>
  </si>
  <si>
    <t>167,88</t>
  </si>
  <si>
    <t>165,92</t>
  </si>
  <si>
    <t>В57-53</t>
  </si>
  <si>
    <t>167,76</t>
  </si>
  <si>
    <t>165,80</t>
  </si>
  <si>
    <t>В57-54</t>
  </si>
  <si>
    <t>168,08</t>
  </si>
  <si>
    <t>166,10</t>
  </si>
  <si>
    <t>В57-55</t>
  </si>
  <si>
    <t>166,40</t>
  </si>
  <si>
    <t>В57-56</t>
  </si>
  <si>
    <t>166,46</t>
  </si>
  <si>
    <t>В57-57</t>
  </si>
  <si>
    <t>167,31</t>
  </si>
  <si>
    <t>В57-58</t>
  </si>
  <si>
    <t>168,70</t>
  </si>
  <si>
    <t>166,69</t>
  </si>
  <si>
    <t>В57-59</t>
  </si>
  <si>
    <t>166,55</t>
  </si>
  <si>
    <t>В57-60</t>
  </si>
  <si>
    <t>168,45</t>
  </si>
  <si>
    <t>В57-61</t>
  </si>
  <si>
    <t>168,34</t>
  </si>
  <si>
    <t>166,49</t>
  </si>
  <si>
    <t>В57-62</t>
  </si>
  <si>
    <t>В57-63</t>
  </si>
  <si>
    <t>167,11</t>
  </si>
  <si>
    <t>165,31</t>
  </si>
  <si>
    <t>В57-64</t>
  </si>
  <si>
    <t>168,33</t>
  </si>
  <si>
    <t>166,53</t>
  </si>
  <si>
    <t>В57-65</t>
  </si>
  <si>
    <t>169,94</t>
  </si>
  <si>
    <t>В57-66</t>
  </si>
  <si>
    <t>169,50</t>
  </si>
  <si>
    <t>В57-67</t>
  </si>
  <si>
    <t>170,25</t>
  </si>
  <si>
    <t>В57-68</t>
  </si>
  <si>
    <t>170,53</t>
  </si>
  <si>
    <t>168,77</t>
  </si>
  <si>
    <t>В57-69</t>
  </si>
  <si>
    <t>170,83</t>
  </si>
  <si>
    <t>В57-70</t>
  </si>
  <si>
    <t>170,57</t>
  </si>
  <si>
    <t>168,92</t>
  </si>
  <si>
    <t>В57-71</t>
  </si>
  <si>
    <t>В57-72</t>
  </si>
  <si>
    <t>169,83</t>
  </si>
  <si>
    <t>В57-73</t>
  </si>
  <si>
    <t>170,49</t>
  </si>
  <si>
    <t>В57-74</t>
  </si>
  <si>
    <t>163,97</t>
  </si>
  <si>
    <t>В57-75</t>
  </si>
  <si>
    <t>164,70</t>
  </si>
  <si>
    <t>162,50</t>
  </si>
  <si>
    <t>В57-76</t>
  </si>
  <si>
    <t>162,46</t>
  </si>
  <si>
    <t>В57-77</t>
  </si>
  <si>
    <t>162,44</t>
  </si>
  <si>
    <t>В57-78</t>
  </si>
  <si>
    <t>162,48</t>
  </si>
  <si>
    <t>В57-79</t>
  </si>
  <si>
    <t>164,76</t>
  </si>
  <si>
    <t>162,47</t>
  </si>
  <si>
    <t>В57-80</t>
  </si>
  <si>
    <t>164,73</t>
  </si>
  <si>
    <t>162,49</t>
  </si>
  <si>
    <t>В57-81</t>
  </si>
  <si>
    <t>162,52</t>
  </si>
  <si>
    <t>В57-82</t>
  </si>
  <si>
    <t>160,57</t>
  </si>
  <si>
    <t>В57-83</t>
  </si>
  <si>
    <t>162,42</t>
  </si>
  <si>
    <t>160,47</t>
  </si>
  <si>
    <t>В57-84</t>
  </si>
  <si>
    <t>163,66</t>
  </si>
  <si>
    <t>В57-85</t>
  </si>
  <si>
    <t>163,72</t>
  </si>
  <si>
    <t>В57-86</t>
  </si>
  <si>
    <t>В57-87</t>
  </si>
  <si>
    <t>В57-88</t>
  </si>
  <si>
    <t>167,30</t>
  </si>
  <si>
    <t>165,55</t>
  </si>
  <si>
    <t>В57-89</t>
  </si>
  <si>
    <t>168,62</t>
  </si>
  <si>
    <t>В57-90</t>
  </si>
  <si>
    <t>169,42</t>
  </si>
  <si>
    <t>167,25</t>
  </si>
  <si>
    <t>В57-91</t>
  </si>
  <si>
    <t>В57-92</t>
  </si>
  <si>
    <t>169,18</t>
  </si>
  <si>
    <t>В57-93</t>
  </si>
  <si>
    <t>168,78</t>
  </si>
  <si>
    <t>166,80</t>
  </si>
  <si>
    <t>В57-94</t>
  </si>
  <si>
    <t>168,36</t>
  </si>
  <si>
    <t>В57-95</t>
  </si>
  <si>
    <t>В57-96</t>
  </si>
  <si>
    <t>168,50</t>
  </si>
  <si>
    <t>164,68</t>
  </si>
  <si>
    <t>В57-97</t>
  </si>
  <si>
    <t>В57-98</t>
  </si>
  <si>
    <t>В57-99</t>
  </si>
  <si>
    <t>В57-100</t>
  </si>
  <si>
    <t>В57-101</t>
  </si>
  <si>
    <t>168,31</t>
  </si>
  <si>
    <t>В57-102</t>
  </si>
  <si>
    <t>В57-103</t>
  </si>
  <si>
    <t>168,67</t>
  </si>
  <si>
    <t>166,59</t>
  </si>
  <si>
    <t>В57-104</t>
  </si>
  <si>
    <t>168,64</t>
  </si>
  <si>
    <t>166,66</t>
  </si>
  <si>
    <t>В57-105</t>
  </si>
  <si>
    <t>В57-106</t>
  </si>
  <si>
    <t>168,39</t>
  </si>
  <si>
    <t>166,03</t>
  </si>
  <si>
    <t>В57-107</t>
  </si>
  <si>
    <t>168,54</t>
  </si>
  <si>
    <t>В57-108</t>
  </si>
  <si>
    <t>166,04</t>
  </si>
  <si>
    <t>В57-109</t>
  </si>
  <si>
    <t>166,48</t>
  </si>
  <si>
    <t>В57-110</t>
  </si>
  <si>
    <t>В57-111</t>
  </si>
  <si>
    <t>167,97</t>
  </si>
  <si>
    <t>В57-112</t>
  </si>
  <si>
    <t>168,07</t>
  </si>
  <si>
    <t>165,77</t>
  </si>
  <si>
    <t>В57-113</t>
  </si>
  <si>
    <t>168,14</t>
  </si>
  <si>
    <t>165,81</t>
  </si>
  <si>
    <t>В57-114</t>
  </si>
  <si>
    <t>168,28</t>
  </si>
  <si>
    <t>В57-115</t>
  </si>
  <si>
    <t>168,52</t>
  </si>
  <si>
    <t>В57-116</t>
  </si>
  <si>
    <t>В57-117</t>
  </si>
  <si>
    <t>165,89</t>
  </si>
  <si>
    <t>В57-118</t>
  </si>
  <si>
    <t>168,47</t>
  </si>
  <si>
    <t>В57-119</t>
  </si>
  <si>
    <t>166,43</t>
  </si>
  <si>
    <t>В57-120</t>
  </si>
  <si>
    <t>В57-121</t>
  </si>
  <si>
    <t>168,29</t>
  </si>
  <si>
    <t>165,26</t>
  </si>
  <si>
    <t>В57-122</t>
  </si>
  <si>
    <t>В57-123</t>
  </si>
  <si>
    <t>168,76</t>
  </si>
  <si>
    <t>166,62</t>
  </si>
  <si>
    <t>В57-124</t>
  </si>
  <si>
    <t>168,44</t>
  </si>
  <si>
    <t>В57-125</t>
  </si>
  <si>
    <t>167,39</t>
  </si>
  <si>
    <t>В57-126</t>
  </si>
  <si>
    <t>167,23</t>
  </si>
  <si>
    <t>В57-127</t>
  </si>
  <si>
    <t>167,33</t>
  </si>
  <si>
    <t>165,30</t>
  </si>
  <si>
    <t>В57-128</t>
  </si>
  <si>
    <t>167,48</t>
  </si>
  <si>
    <t>В57-129</t>
  </si>
  <si>
    <t>В57-130</t>
  </si>
  <si>
    <t>164,85</t>
  </si>
  <si>
    <t>В57-131</t>
  </si>
  <si>
    <t>167,53</t>
  </si>
  <si>
    <t>164,95</t>
  </si>
  <si>
    <t>В57-132</t>
  </si>
  <si>
    <t>167,52</t>
  </si>
  <si>
    <t>165,03</t>
  </si>
  <si>
    <t>В57-133</t>
  </si>
  <si>
    <t>167,62</t>
  </si>
  <si>
    <t>165,87</t>
  </si>
  <si>
    <t>В57-134</t>
  </si>
  <si>
    <t>165,90</t>
  </si>
  <si>
    <t>В57-135</t>
  </si>
  <si>
    <t>В57-136</t>
  </si>
  <si>
    <t>166,47</t>
  </si>
  <si>
    <t>В57-137</t>
  </si>
  <si>
    <t>168,90</t>
  </si>
  <si>
    <t>167,83</t>
  </si>
  <si>
    <t>В57-138</t>
  </si>
  <si>
    <t>166,98</t>
  </si>
  <si>
    <t>В57-139</t>
  </si>
  <si>
    <t>165,12</t>
  </si>
  <si>
    <t>В57-140</t>
  </si>
  <si>
    <t>165,17</t>
  </si>
  <si>
    <t>В57-141</t>
  </si>
  <si>
    <t>166,26</t>
  </si>
  <si>
    <t>В57-142</t>
  </si>
  <si>
    <t>168,27</t>
  </si>
  <si>
    <t>166,09</t>
  </si>
  <si>
    <t>В57-143</t>
  </si>
  <si>
    <t>В57-144</t>
  </si>
  <si>
    <t>169,12</t>
  </si>
  <si>
    <t>В57-145</t>
  </si>
  <si>
    <t>169,09</t>
  </si>
  <si>
    <t>165,74</t>
  </si>
  <si>
    <t>В57-146</t>
  </si>
  <si>
    <t>169,11</t>
  </si>
  <si>
    <t>165,28</t>
  </si>
  <si>
    <t>В57-147</t>
  </si>
  <si>
    <t>169,32</t>
  </si>
  <si>
    <t>167,75</t>
  </si>
  <si>
    <t>В57-148</t>
  </si>
  <si>
    <t>167,72</t>
  </si>
  <si>
    <t>В57-149</t>
  </si>
  <si>
    <t>169,61</t>
  </si>
  <si>
    <t>В57-150</t>
  </si>
  <si>
    <t>168,86</t>
  </si>
  <si>
    <t>В57-151</t>
  </si>
  <si>
    <t>167,38</t>
  </si>
  <si>
    <t>В57-152</t>
  </si>
  <si>
    <t>169,01</t>
  </si>
  <si>
    <t>167,61</t>
  </si>
  <si>
    <t>В57-153</t>
  </si>
  <si>
    <t>167,26</t>
  </si>
  <si>
    <t>В57-154</t>
  </si>
  <si>
    <t>168,85</t>
  </si>
  <si>
    <t>В57-155</t>
  </si>
  <si>
    <t>168,98</t>
  </si>
  <si>
    <t>В57-156</t>
  </si>
  <si>
    <t>168,97</t>
  </si>
  <si>
    <t>В57-157</t>
  </si>
  <si>
    <t>В57-158</t>
  </si>
  <si>
    <t>В57-159</t>
  </si>
  <si>
    <t>168,66</t>
  </si>
  <si>
    <t>В57-160</t>
  </si>
  <si>
    <t>169,17</t>
  </si>
  <si>
    <t>В57-161</t>
  </si>
  <si>
    <t>167,22</t>
  </si>
  <si>
    <t>В57-162</t>
  </si>
  <si>
    <t>169,14</t>
  </si>
  <si>
    <t>В57-163</t>
  </si>
  <si>
    <t>167,15</t>
  </si>
  <si>
    <t>В57-164</t>
  </si>
  <si>
    <t>168,69</t>
  </si>
  <si>
    <t>166,89</t>
  </si>
  <si>
    <t>В57-165</t>
  </si>
  <si>
    <t>165,65</t>
  </si>
  <si>
    <t>В57-166</t>
  </si>
  <si>
    <t>В57-167</t>
  </si>
  <si>
    <t>В57-168</t>
  </si>
  <si>
    <t>В57-169</t>
  </si>
  <si>
    <t>167,84</t>
  </si>
  <si>
    <t>165,24</t>
  </si>
  <si>
    <t>В57-170</t>
  </si>
  <si>
    <t>167,67</t>
  </si>
  <si>
    <t>165,22</t>
  </si>
  <si>
    <t>В57-171</t>
  </si>
  <si>
    <t>В57-172</t>
  </si>
  <si>
    <t>167,46</t>
  </si>
  <si>
    <t>В57-173</t>
  </si>
  <si>
    <t>167,56</t>
  </si>
  <si>
    <t>В57-174</t>
  </si>
  <si>
    <t>169,23</t>
  </si>
  <si>
    <t>167,50</t>
  </si>
  <si>
    <t>В57-175</t>
  </si>
  <si>
    <t>167,05</t>
  </si>
  <si>
    <t>В57-176</t>
  </si>
  <si>
    <t>168,03</t>
  </si>
  <si>
    <t>В57-177</t>
  </si>
  <si>
    <t>167,98</t>
  </si>
  <si>
    <t>164,40</t>
  </si>
  <si>
    <t>В57-178</t>
  </si>
  <si>
    <t>169,25</t>
  </si>
  <si>
    <t>В57-179</t>
  </si>
  <si>
    <t>169,40</t>
  </si>
  <si>
    <t>166,31</t>
  </si>
  <si>
    <t>В57-180</t>
  </si>
  <si>
    <t>В57-181</t>
  </si>
  <si>
    <t>В57-182</t>
  </si>
  <si>
    <t>В57-183</t>
  </si>
  <si>
    <t>В57-184</t>
  </si>
  <si>
    <t>167,20</t>
  </si>
  <si>
    <t>В57-185</t>
  </si>
  <si>
    <t>169,00</t>
  </si>
  <si>
    <t>167,29</t>
  </si>
  <si>
    <t>В57-186</t>
  </si>
  <si>
    <t>167,42</t>
  </si>
  <si>
    <t>В57-187</t>
  </si>
  <si>
    <t>167,47</t>
  </si>
  <si>
    <t>В57-188</t>
  </si>
  <si>
    <t>В57-189</t>
  </si>
  <si>
    <t>168,91</t>
  </si>
  <si>
    <t>167,08</t>
  </si>
  <si>
    <t>В57-190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</si>
  <si>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57-310-125</t>
    </r>
  </si>
  <si>
    <t xml:space="preserve"> 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</si>
  <si>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57-310-126</t>
    </r>
  </si>
  <si>
    <t>Дивитись В57-127</t>
  </si>
  <si>
    <r>
      <rPr>
        <sz val="12"/>
        <color theme="1"/>
        <rFont val="Arial"/>
        <family val="2"/>
        <charset val="204"/>
      </rP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57-310-127</t>
    </r>
  </si>
  <si>
    <t>3*3</t>
  </si>
  <si>
    <t>камера</t>
  </si>
  <si>
    <t>2 шт</t>
  </si>
  <si>
    <t>до №5 по вул. Ак.Кримського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</si>
  <si>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57-310-128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</si>
  <si>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57-310-129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</si>
  <si>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</si>
  <si>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</si>
  <si>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57-310-132</t>
    </r>
  </si>
  <si>
    <t>гума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</si>
  <si>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57-310-133</t>
    </r>
  </si>
  <si>
    <t>п/є</t>
  </si>
  <si>
    <t>до магазину по вул. Г.Чорнобиля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</si>
  <si>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57-310-134</t>
    </r>
  </si>
  <si>
    <t>ПГ 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</si>
  <si>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57-310-135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</si>
  <si>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57-310-177</t>
    </r>
  </si>
  <si>
    <t>на випуск</t>
  </si>
  <si>
    <t>87-7(58)</t>
  </si>
  <si>
    <t>В58-1</t>
  </si>
  <si>
    <t>166,83</t>
  </si>
  <si>
    <t>В58-2</t>
  </si>
  <si>
    <t>164,54</t>
  </si>
  <si>
    <t>В58-3</t>
  </si>
  <si>
    <t>В58-4</t>
  </si>
  <si>
    <t>В58-5</t>
  </si>
  <si>
    <t>В58-6</t>
  </si>
  <si>
    <t>163,93</t>
  </si>
  <si>
    <t>В58-7</t>
  </si>
  <si>
    <t>165,48</t>
  </si>
  <si>
    <t>В58-8</t>
  </si>
  <si>
    <t>163,91</t>
  </si>
  <si>
    <t>В58-9</t>
  </si>
  <si>
    <t>165,96</t>
  </si>
  <si>
    <t>В58-10</t>
  </si>
  <si>
    <t>164,82</t>
  </si>
  <si>
    <t>162,55</t>
  </si>
  <si>
    <t>В58-13</t>
  </si>
  <si>
    <t>В58-14</t>
  </si>
  <si>
    <t>В58-15</t>
  </si>
  <si>
    <t>В58-16</t>
  </si>
  <si>
    <t>В58-17</t>
  </si>
  <si>
    <t>166,74</t>
  </si>
  <si>
    <t>В58-18</t>
  </si>
  <si>
    <t>166,75</t>
  </si>
  <si>
    <t>В58-19</t>
  </si>
  <si>
    <t>164,38</t>
  </si>
  <si>
    <t>В58-20</t>
  </si>
  <si>
    <t>165,85</t>
  </si>
  <si>
    <t>В58-21</t>
  </si>
  <si>
    <t>166,13</t>
  </si>
  <si>
    <t>В58-22</t>
  </si>
  <si>
    <t>166,27</t>
  </si>
  <si>
    <t>В58-23</t>
  </si>
  <si>
    <t>163,67</t>
  </si>
  <si>
    <t>В58-24</t>
  </si>
  <si>
    <t>165,41</t>
  </si>
  <si>
    <t>163,90</t>
  </si>
  <si>
    <t>В58-25</t>
  </si>
  <si>
    <t>В58-26</t>
  </si>
  <si>
    <t>В58-27</t>
  </si>
  <si>
    <t>165,21</t>
  </si>
  <si>
    <t>163,33</t>
  </si>
  <si>
    <t>В58-28</t>
  </si>
  <si>
    <t>162,30</t>
  </si>
  <si>
    <t>В58-29</t>
  </si>
  <si>
    <t>162,25</t>
  </si>
  <si>
    <t>В58-30</t>
  </si>
  <si>
    <t>В58-31</t>
  </si>
  <si>
    <t>164,04</t>
  </si>
  <si>
    <t>162,04</t>
  </si>
  <si>
    <t>В58-32</t>
  </si>
  <si>
    <t>164,07</t>
  </si>
  <si>
    <t>В58-33</t>
  </si>
  <si>
    <t>163,83</t>
  </si>
  <si>
    <t>161,85</t>
  </si>
  <si>
    <t>В58-34</t>
  </si>
  <si>
    <t>162,70</t>
  </si>
  <si>
    <t>В58-35</t>
  </si>
  <si>
    <t>161,46</t>
  </si>
  <si>
    <t>В58-36</t>
  </si>
  <si>
    <t>163,41</t>
  </si>
  <si>
    <t>161,43</t>
  </si>
  <si>
    <t>В58-37</t>
  </si>
  <si>
    <t>162,92</t>
  </si>
  <si>
    <t>В58-38</t>
  </si>
  <si>
    <t>162,12</t>
  </si>
  <si>
    <t>В58-39</t>
  </si>
  <si>
    <t>160,02</t>
  </si>
  <si>
    <t>В58-40</t>
  </si>
  <si>
    <t>162,21</t>
  </si>
  <si>
    <t>В58-41</t>
  </si>
  <si>
    <t>161,75</t>
  </si>
  <si>
    <t>160,10</t>
  </si>
  <si>
    <t>В58-42</t>
  </si>
  <si>
    <t>161,00</t>
  </si>
  <si>
    <t>159,23</t>
  </si>
  <si>
    <t>В58-43</t>
  </si>
  <si>
    <t>159,25</t>
  </si>
  <si>
    <t>В58-44</t>
  </si>
  <si>
    <t>160,46</t>
  </si>
  <si>
    <t>158,93</t>
  </si>
  <si>
    <t>В58-45</t>
  </si>
  <si>
    <t>160,25</t>
  </si>
  <si>
    <t>158,18</t>
  </si>
  <si>
    <t>В58-46</t>
  </si>
  <si>
    <t>160,19</t>
  </si>
  <si>
    <t>158,07</t>
  </si>
  <si>
    <t>В58-47</t>
  </si>
  <si>
    <t>160,55</t>
  </si>
  <si>
    <t>158,80</t>
  </si>
  <si>
    <t>В58-48</t>
  </si>
  <si>
    <t>160,39</t>
  </si>
  <si>
    <t>158,85</t>
  </si>
  <si>
    <t>В58-49</t>
  </si>
  <si>
    <t>159,93</t>
  </si>
  <si>
    <t>158,14</t>
  </si>
  <si>
    <t>В58-50</t>
  </si>
  <si>
    <t>160,11</t>
  </si>
  <si>
    <t>158,60</t>
  </si>
  <si>
    <t>В58-51</t>
  </si>
  <si>
    <t>159,60</t>
  </si>
  <si>
    <t>157,85</t>
  </si>
  <si>
    <t>В58-52</t>
  </si>
  <si>
    <t>159,70</t>
  </si>
  <si>
    <t>157,82</t>
  </si>
  <si>
    <t>В58-53</t>
  </si>
  <si>
    <t>159,62</t>
  </si>
  <si>
    <t>157,95</t>
  </si>
  <si>
    <t>В58-54</t>
  </si>
  <si>
    <t>158,65</t>
  </si>
  <si>
    <t>156,94</t>
  </si>
  <si>
    <t>В58-55</t>
  </si>
  <si>
    <t>159,50</t>
  </si>
  <si>
    <t>157,90</t>
  </si>
  <si>
    <t>В58-56</t>
  </si>
  <si>
    <t>159,90</t>
  </si>
  <si>
    <t>158,22</t>
  </si>
  <si>
    <t>В58-57</t>
  </si>
  <si>
    <t>157,36</t>
  </si>
  <si>
    <t>155,67</t>
  </si>
  <si>
    <t>В58-58</t>
  </si>
  <si>
    <t>156,67</t>
  </si>
  <si>
    <t>155,45</t>
  </si>
  <si>
    <t>В58-59</t>
  </si>
  <si>
    <t>В58-60</t>
  </si>
  <si>
    <t>158,44</t>
  </si>
  <si>
    <t>В58-61</t>
  </si>
  <si>
    <t>161,92</t>
  </si>
  <si>
    <t>160,05</t>
  </si>
  <si>
    <t>В58-62</t>
  </si>
  <si>
    <t>162,18</t>
  </si>
  <si>
    <t>160,65</t>
  </si>
  <si>
    <t>В58-63</t>
  </si>
  <si>
    <t>162,59</t>
  </si>
  <si>
    <t>161,10</t>
  </si>
  <si>
    <t>В58-64</t>
  </si>
  <si>
    <t>162,87</t>
  </si>
  <si>
    <t>В58-65</t>
  </si>
  <si>
    <t>163,02</t>
  </si>
  <si>
    <t>161,42</t>
  </si>
  <si>
    <t>В58-66</t>
  </si>
  <si>
    <t>162,09</t>
  </si>
  <si>
    <t>В58-67</t>
  </si>
  <si>
    <t>163,40</t>
  </si>
  <si>
    <t>В58-68</t>
  </si>
  <si>
    <t>166,60</t>
  </si>
  <si>
    <t>В58-69</t>
  </si>
  <si>
    <t>В58-70</t>
  </si>
  <si>
    <t>164,66</t>
  </si>
  <si>
    <t>В58-71</t>
  </si>
  <si>
    <t>164,43</t>
  </si>
  <si>
    <t>В58-72</t>
  </si>
  <si>
    <t>164,67</t>
  </si>
  <si>
    <t>В58-73</t>
  </si>
  <si>
    <t>163,27</t>
  </si>
  <si>
    <t>161,68</t>
  </si>
  <si>
    <t>В58-74</t>
  </si>
  <si>
    <t>161,72</t>
  </si>
  <si>
    <t>В58-75</t>
  </si>
  <si>
    <t>162,54</t>
  </si>
  <si>
    <t>161,15</t>
  </si>
  <si>
    <t>В58-76</t>
  </si>
  <si>
    <t>157,00</t>
  </si>
  <si>
    <t>156,68</t>
  </si>
  <si>
    <t>В58-77</t>
  </si>
  <si>
    <t>157,64</t>
  </si>
  <si>
    <t>156,07</t>
  </si>
  <si>
    <t>В58-78</t>
  </si>
  <si>
    <t>155,65</t>
  </si>
  <si>
    <t>154,15</t>
  </si>
  <si>
    <t>В58-79</t>
  </si>
  <si>
    <t>156,30</t>
  </si>
  <si>
    <t>154,58</t>
  </si>
  <si>
    <t>В58-80</t>
  </si>
  <si>
    <t>157,16</t>
  </si>
  <si>
    <t>155,55</t>
  </si>
  <si>
    <t>В58-81</t>
  </si>
  <si>
    <t>157,33</t>
  </si>
  <si>
    <t>155,76</t>
  </si>
  <si>
    <t>В58-82</t>
  </si>
  <si>
    <t>158,09</t>
  </si>
  <si>
    <t>156,41</t>
  </si>
  <si>
    <t>В58-84</t>
  </si>
  <si>
    <t>160,26</t>
  </si>
  <si>
    <t>158,48</t>
  </si>
  <si>
    <t>В58-85</t>
  </si>
  <si>
    <t>160,37</t>
  </si>
  <si>
    <t>159,06</t>
  </si>
  <si>
    <t>156,38</t>
  </si>
  <si>
    <t>В58-86</t>
  </si>
  <si>
    <t>160,53</t>
  </si>
  <si>
    <t>159,03</t>
  </si>
  <si>
    <t>В58-87</t>
  </si>
  <si>
    <t>161,28</t>
  </si>
  <si>
    <t>В58-88</t>
  </si>
  <si>
    <t>161,29</t>
  </si>
  <si>
    <t>В58-89</t>
  </si>
  <si>
    <t>В58-90</t>
  </si>
  <si>
    <t>165,45</t>
  </si>
  <si>
    <t>163,75</t>
  </si>
  <si>
    <t>В58-91</t>
  </si>
  <si>
    <t>163,73</t>
  </si>
  <si>
    <t>В58-92</t>
  </si>
  <si>
    <t>159,26</t>
  </si>
  <si>
    <t>157,73</t>
  </si>
  <si>
    <t>В58-93</t>
  </si>
  <si>
    <t>159,96</t>
  </si>
  <si>
    <t>158,02</t>
  </si>
  <si>
    <t>В58-94</t>
  </si>
  <si>
    <t>158,47</t>
  </si>
  <si>
    <t>156,73</t>
  </si>
  <si>
    <t>В58-95</t>
  </si>
  <si>
    <t>159,82</t>
  </si>
  <si>
    <t>157,88</t>
  </si>
  <si>
    <t>В58-96</t>
  </si>
  <si>
    <t>157,07</t>
  </si>
  <si>
    <t>155,58</t>
  </si>
  <si>
    <t>В58-97</t>
  </si>
  <si>
    <t>155,41</t>
  </si>
  <si>
    <t>В58-98</t>
  </si>
  <si>
    <t>154,10</t>
  </si>
  <si>
    <t>В58-99</t>
  </si>
  <si>
    <t>154,62</t>
  </si>
  <si>
    <t>153,12</t>
  </si>
  <si>
    <t>В58-100</t>
  </si>
  <si>
    <t>153,37</t>
  </si>
  <si>
    <t>151,57</t>
  </si>
  <si>
    <t>В58-101</t>
  </si>
  <si>
    <t>154,69</t>
  </si>
  <si>
    <t>152,88</t>
  </si>
  <si>
    <t>В58-102</t>
  </si>
  <si>
    <t>153,31</t>
  </si>
  <si>
    <t>151,50</t>
  </si>
  <si>
    <t>В58-103</t>
  </si>
  <si>
    <t>157,17</t>
  </si>
  <si>
    <t>155,42</t>
  </si>
  <si>
    <t>В58-104</t>
  </si>
  <si>
    <t>157,23</t>
  </si>
  <si>
    <t>155,50</t>
  </si>
  <si>
    <t>В58-105</t>
  </si>
  <si>
    <t>157,47</t>
  </si>
  <si>
    <t>155,87</t>
  </si>
  <si>
    <t>В58-106</t>
  </si>
  <si>
    <t>152,23</t>
  </si>
  <si>
    <t>150,50</t>
  </si>
  <si>
    <t>В58-107</t>
  </si>
  <si>
    <t>152,87</t>
  </si>
  <si>
    <t>151,17</t>
  </si>
  <si>
    <t>В58-108</t>
  </si>
  <si>
    <t>152,36</t>
  </si>
  <si>
    <t>150,59</t>
  </si>
  <si>
    <t>В58-109</t>
  </si>
  <si>
    <t>152,61</t>
  </si>
  <si>
    <t>151,13</t>
  </si>
  <si>
    <t>В58-110</t>
  </si>
  <si>
    <t>152,35</t>
  </si>
  <si>
    <t>150,60</t>
  </si>
  <si>
    <t>В58-111</t>
  </si>
  <si>
    <t>149,73</t>
  </si>
  <si>
    <t>148,31</t>
  </si>
  <si>
    <t>В58-112</t>
  </si>
  <si>
    <t>158,37</t>
  </si>
  <si>
    <t>В58-113</t>
  </si>
  <si>
    <t>159,65</t>
  </si>
  <si>
    <t>157,68</t>
  </si>
  <si>
    <t>В58-114</t>
  </si>
  <si>
    <t>157,72</t>
  </si>
  <si>
    <t>В58-115</t>
  </si>
  <si>
    <t>159,63</t>
  </si>
  <si>
    <t>157,74</t>
  </si>
  <si>
    <t>В58-116</t>
  </si>
  <si>
    <t>162,76</t>
  </si>
  <si>
    <t>160,96</t>
  </si>
  <si>
    <t>В58-117</t>
  </si>
  <si>
    <t>162,75</t>
  </si>
  <si>
    <t>161,22</t>
  </si>
  <si>
    <t>В58-118</t>
  </si>
  <si>
    <t>162,73</t>
  </si>
  <si>
    <t>В58-119</t>
  </si>
  <si>
    <t>162,74</t>
  </si>
  <si>
    <t>В58-120</t>
  </si>
  <si>
    <t>164,18</t>
  </si>
  <si>
    <t>162,38</t>
  </si>
  <si>
    <t>В58-121</t>
  </si>
  <si>
    <t>163,46</t>
  </si>
  <si>
    <t>В58-122</t>
  </si>
  <si>
    <t>В58-123</t>
  </si>
  <si>
    <t>В58-124</t>
  </si>
  <si>
    <t>164,00</t>
  </si>
  <si>
    <t>В58-125</t>
  </si>
  <si>
    <t>В58-126</t>
  </si>
  <si>
    <t>165,64</t>
  </si>
  <si>
    <t>163,88</t>
  </si>
  <si>
    <t>В58-127</t>
  </si>
  <si>
    <t>164,05</t>
  </si>
  <si>
    <t>В58-128</t>
  </si>
  <si>
    <t>163,98</t>
  </si>
  <si>
    <t>В58-129</t>
  </si>
  <si>
    <t>162,35</t>
  </si>
  <si>
    <t>160,72</t>
  </si>
  <si>
    <t>В58-130</t>
  </si>
  <si>
    <t>В58-131</t>
  </si>
  <si>
    <t>160,41</t>
  </si>
  <si>
    <t>В58-132</t>
  </si>
  <si>
    <t>161,14</t>
  </si>
  <si>
    <t>159,54</t>
  </si>
  <si>
    <t>В58-133</t>
  </si>
  <si>
    <t>158,98</t>
  </si>
  <si>
    <t>В58-134</t>
  </si>
  <si>
    <t>162,01</t>
  </si>
  <si>
    <t>В58-135</t>
  </si>
  <si>
    <t>160,79</t>
  </si>
  <si>
    <t>В58-136</t>
  </si>
  <si>
    <t>160,76</t>
  </si>
  <si>
    <t>158,94</t>
  </si>
  <si>
    <t>В58-137</t>
  </si>
  <si>
    <t>160,33</t>
  </si>
  <si>
    <t>158,42</t>
  </si>
  <si>
    <t>В58-138</t>
  </si>
  <si>
    <t>160,12</t>
  </si>
  <si>
    <t>В58-139</t>
  </si>
  <si>
    <t>161,98</t>
  </si>
  <si>
    <t>В58-140</t>
  </si>
  <si>
    <t>161,95</t>
  </si>
  <si>
    <t>В58-141</t>
  </si>
  <si>
    <t>163,60</t>
  </si>
  <si>
    <t>В58-142</t>
  </si>
  <si>
    <t>164,96</t>
  </si>
  <si>
    <t>163,61</t>
  </si>
  <si>
    <t>В58-143</t>
  </si>
  <si>
    <t>В58-144</t>
  </si>
  <si>
    <t>164,42</t>
  </si>
  <si>
    <t>В58-145</t>
  </si>
  <si>
    <t>165,10</t>
  </si>
  <si>
    <t>В58-146</t>
  </si>
  <si>
    <t>163,48</t>
  </si>
  <si>
    <t>В58-147</t>
  </si>
  <si>
    <t>В58-148</t>
  </si>
  <si>
    <t>В58-149</t>
  </si>
  <si>
    <t>166,37</t>
  </si>
  <si>
    <t>В58-150</t>
  </si>
  <si>
    <t>164,59</t>
  </si>
  <si>
    <t>В58-151</t>
  </si>
  <si>
    <t>166,67</t>
  </si>
  <si>
    <t>В58-152</t>
  </si>
  <si>
    <t>165,67</t>
  </si>
  <si>
    <t>163,69</t>
  </si>
  <si>
    <t>В58-153</t>
  </si>
  <si>
    <t>165,84</t>
  </si>
  <si>
    <t>163,86</t>
  </si>
  <si>
    <t>В58-154</t>
  </si>
  <si>
    <t>166,18</t>
  </si>
  <si>
    <t>164,21</t>
  </si>
  <si>
    <t>В58-155</t>
  </si>
  <si>
    <t>164,91</t>
  </si>
  <si>
    <t>В58-156</t>
  </si>
  <si>
    <t>166,85</t>
  </si>
  <si>
    <t>В58-157</t>
  </si>
  <si>
    <t>167,12</t>
  </si>
  <si>
    <t>В58-158</t>
  </si>
  <si>
    <t>164,02</t>
  </si>
  <si>
    <t>В58-159</t>
  </si>
  <si>
    <t>167,35</t>
  </si>
  <si>
    <t>В58-160</t>
  </si>
  <si>
    <t>В58-161</t>
  </si>
  <si>
    <t>В58-162</t>
  </si>
  <si>
    <t>В58-163</t>
  </si>
  <si>
    <t>В58-164</t>
  </si>
  <si>
    <t>165,71</t>
  </si>
  <si>
    <t>В58-165</t>
  </si>
  <si>
    <t>В58-166</t>
  </si>
  <si>
    <t>164,75</t>
  </si>
  <si>
    <t>163,31</t>
  </si>
  <si>
    <t>В58-167</t>
  </si>
  <si>
    <t>162,83</t>
  </si>
  <si>
    <t>В58-168</t>
  </si>
  <si>
    <t>В58-169</t>
  </si>
  <si>
    <t>В58-170</t>
  </si>
  <si>
    <t>153,69</t>
  </si>
  <si>
    <t>151,85</t>
  </si>
  <si>
    <t>В58-171</t>
  </si>
  <si>
    <t>153,56</t>
  </si>
  <si>
    <t>151,70</t>
  </si>
  <si>
    <t>В58-172</t>
  </si>
  <si>
    <t>148,38</t>
  </si>
  <si>
    <t>146,10</t>
  </si>
  <si>
    <t>В58-173</t>
  </si>
  <si>
    <t>В58-174</t>
  </si>
  <si>
    <t>165,13</t>
  </si>
  <si>
    <t>В58-175</t>
  </si>
  <si>
    <t>160,13</t>
  </si>
  <si>
    <t>158,40</t>
  </si>
  <si>
    <t>В58-176</t>
  </si>
  <si>
    <t>152,09</t>
  </si>
  <si>
    <t>150,44</t>
  </si>
  <si>
    <t>В58-177</t>
  </si>
  <si>
    <t>153,15</t>
  </si>
  <si>
    <t>151,69</t>
  </si>
  <si>
    <t>В58-178</t>
  </si>
  <si>
    <t>161,32</t>
  </si>
  <si>
    <t>160,35</t>
  </si>
  <si>
    <t>В58-179</t>
  </si>
  <si>
    <t>160,15</t>
  </si>
  <si>
    <t>158,52</t>
  </si>
  <si>
    <t>В58-180</t>
  </si>
  <si>
    <t>160,91</t>
  </si>
  <si>
    <t>159,17</t>
  </si>
  <si>
    <t>В58-181</t>
  </si>
  <si>
    <t>154,42</t>
  </si>
  <si>
    <t>152,80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</si>
  <si>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</si>
  <si>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</si>
  <si>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</si>
  <si>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</si>
  <si>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</si>
  <si>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58-310-18</t>
    </r>
  </si>
  <si>
    <t>стальна</t>
  </si>
  <si>
    <t>стальна, ПГ на мережі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</si>
</sst>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4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28575</xdr:rowOff>
    </xdr:from>
    <xdr:to>
      <xdr:col>10</xdr:col>
      <xdr:colOff>319259</xdr:colOff>
      <xdr:row>24</xdr:row>
      <xdr:rowOff>357295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43350"/>
          <a:ext cx="14459" cy="224324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85727</xdr:rowOff>
    </xdr:from>
    <xdr:to>
      <xdr:col>10</xdr:col>
      <xdr:colOff>309563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91625" y="1714502"/>
          <a:ext cx="4763" cy="22288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38101</xdr:rowOff>
    </xdr:from>
    <xdr:to>
      <xdr:col>17</xdr:col>
      <xdr:colOff>358875</xdr:colOff>
      <xdr:row>13</xdr:row>
      <xdr:rowOff>17101</xdr:rowOff>
    </xdr:to>
    <xdr:grpSp>
      <xdr:nvGrpSpPr>
        <xdr:cNvPr id="24" name="Группа 23"/>
        <xdr:cNvGrpSpPr/>
      </xdr:nvGrpSpPr>
      <xdr:grpSpPr>
        <a:xfrm>
          <a:off x="13296900" y="338137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76201</xdr:colOff>
      <xdr:row>4</xdr:row>
      <xdr:rowOff>28575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8131" y="17822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133353</xdr:colOff>
      <xdr:row>13</xdr:row>
      <xdr:rowOff>19050</xdr:rowOff>
    </xdr:from>
    <xdr:to>
      <xdr:col>10</xdr:col>
      <xdr:colOff>494411</xdr:colOff>
      <xdr:row>15</xdr:row>
      <xdr:rowOff>3819</xdr:rowOff>
    </xdr:to>
    <xdr:grpSp>
      <xdr:nvGrpSpPr>
        <xdr:cNvPr id="28" name="Группа 27"/>
        <xdr:cNvGrpSpPr/>
      </xdr:nvGrpSpPr>
      <xdr:grpSpPr>
        <a:xfrm rot="1670272">
          <a:off x="9020178" y="374332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23</xdr:row>
      <xdr:rowOff>66675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85727</xdr:rowOff>
    </xdr:from>
    <xdr:to>
      <xdr:col>10</xdr:col>
      <xdr:colOff>319088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01150" y="1714502"/>
          <a:ext cx="4763" cy="22288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38100</xdr:rowOff>
    </xdr:from>
    <xdr:to>
      <xdr:col>10</xdr:col>
      <xdr:colOff>323850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48500" y="3952875"/>
          <a:ext cx="21621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76201</xdr:rowOff>
    </xdr:from>
    <xdr:to>
      <xdr:col>10</xdr:col>
      <xdr:colOff>425550</xdr:colOff>
      <xdr:row>12</xdr:row>
      <xdr:rowOff>55201</xdr:rowOff>
    </xdr:to>
    <xdr:grpSp>
      <xdr:nvGrpSpPr>
        <xdr:cNvPr id="24" name="Группа 23"/>
        <xdr:cNvGrpSpPr/>
      </xdr:nvGrpSpPr>
      <xdr:grpSpPr>
        <a:xfrm>
          <a:off x="9096375" y="322897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76201</xdr:colOff>
      <xdr:row>4</xdr:row>
      <xdr:rowOff>28575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8131" y="17822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85728</xdr:colOff>
      <xdr:row>17</xdr:row>
      <xdr:rowOff>123824</xdr:rowOff>
    </xdr:from>
    <xdr:to>
      <xdr:col>17</xdr:col>
      <xdr:colOff>446786</xdr:colOff>
      <xdr:row>19</xdr:row>
      <xdr:rowOff>108593</xdr:rowOff>
    </xdr:to>
    <xdr:grpSp>
      <xdr:nvGrpSpPr>
        <xdr:cNvPr id="28" name="Группа 27"/>
        <xdr:cNvGrpSpPr/>
      </xdr:nvGrpSpPr>
      <xdr:grpSpPr>
        <a:xfrm rot="1670272">
          <a:off x="13239753" y="46100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118500</xdr:colOff>
      <xdr:row>9</xdr:row>
      <xdr:rowOff>100575</xdr:rowOff>
    </xdr:from>
    <xdr:to>
      <xdr:col>17</xdr:col>
      <xdr:colOff>478500</xdr:colOff>
      <xdr:row>10</xdr:row>
      <xdr:rowOff>126075</xdr:rowOff>
    </xdr:to>
    <xdr:grpSp>
      <xdr:nvGrpSpPr>
        <xdr:cNvPr id="31" name="Группа 30"/>
        <xdr:cNvGrpSpPr/>
      </xdr:nvGrpSpPr>
      <xdr:grpSpPr>
        <a:xfrm rot="5400000">
          <a:off x="13344525" y="29908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23</xdr:row>
      <xdr:rowOff>66675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203949</xdr:colOff>
      <xdr:row>15</xdr:row>
      <xdr:rowOff>89649</xdr:rowOff>
    </xdr:from>
    <xdr:to>
      <xdr:col>11</xdr:col>
      <xdr:colOff>428054</xdr:colOff>
      <xdr:row>24</xdr:row>
      <xdr:rowOff>95821</xdr:rowOff>
    </xdr:to>
    <xdr:cxnSp macro="">
      <xdr:nvCxnSpPr>
        <xdr:cNvPr id="20" name="Прямая соединительная линия 19"/>
        <xdr:cNvCxnSpPr/>
      </xdr:nvCxnSpPr>
      <xdr:spPr>
        <a:xfrm rot="3000000">
          <a:off x="8337728" y="4338370"/>
          <a:ext cx="1730197" cy="144330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319090</xdr:colOff>
      <xdr:row>14</xdr:row>
      <xdr:rowOff>28575</xdr:rowOff>
    </xdr:from>
    <xdr:to>
      <xdr:col>14</xdr:col>
      <xdr:colOff>114300</xdr:colOff>
      <xdr:row>14</xdr:row>
      <xdr:rowOff>33339</xdr:rowOff>
    </xdr:to>
    <xdr:cxnSp macro="">
      <xdr:nvCxnSpPr>
        <xdr:cNvPr id="21" name="Прямая соединительная линия 20"/>
        <xdr:cNvCxnSpPr/>
      </xdr:nvCxnSpPr>
      <xdr:spPr>
        <a:xfrm flipV="1">
          <a:off x="9205915" y="3943350"/>
          <a:ext cx="2233610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28575</xdr:rowOff>
    </xdr:from>
    <xdr:to>
      <xdr:col>10</xdr:col>
      <xdr:colOff>295277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43350"/>
          <a:ext cx="215265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16</xdr:row>
      <xdr:rowOff>9526</xdr:rowOff>
    </xdr:from>
    <xdr:to>
      <xdr:col>10</xdr:col>
      <xdr:colOff>406500</xdr:colOff>
      <xdr:row>17</xdr:row>
      <xdr:rowOff>179026</xdr:rowOff>
    </xdr:to>
    <xdr:grpSp>
      <xdr:nvGrpSpPr>
        <xdr:cNvPr id="24" name="Группа 23"/>
        <xdr:cNvGrpSpPr/>
      </xdr:nvGrpSpPr>
      <xdr:grpSpPr>
        <a:xfrm>
          <a:off x="9077325" y="4305301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294206</xdr:colOff>
      <xdr:row>12</xdr:row>
      <xdr:rowOff>143945</xdr:rowOff>
    </xdr:from>
    <xdr:ext cx="514350" cy="264560"/>
    <xdr:sp macro="" textlink="">
      <xdr:nvSpPr>
        <xdr:cNvPr id="27" name="TextBox 26"/>
        <xdr:cNvSpPr txBox="1"/>
      </xdr:nvSpPr>
      <xdr:spPr>
        <a:xfrm rot="21600000">
          <a:off x="11009831" y="36777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85728</xdr:colOff>
      <xdr:row>17</xdr:row>
      <xdr:rowOff>123824</xdr:rowOff>
    </xdr:from>
    <xdr:to>
      <xdr:col>17</xdr:col>
      <xdr:colOff>446786</xdr:colOff>
      <xdr:row>19</xdr:row>
      <xdr:rowOff>108593</xdr:rowOff>
    </xdr:to>
    <xdr:grpSp>
      <xdr:nvGrpSpPr>
        <xdr:cNvPr id="28" name="Группа 27"/>
        <xdr:cNvGrpSpPr/>
      </xdr:nvGrpSpPr>
      <xdr:grpSpPr>
        <a:xfrm rot="1670272">
          <a:off x="13239753" y="46100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47625</xdr:colOff>
      <xdr:row>23</xdr:row>
      <xdr:rowOff>47625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09555" y="58113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114300</xdr:colOff>
      <xdr:row>13</xdr:row>
      <xdr:rowOff>114300</xdr:rowOff>
    </xdr:from>
    <xdr:to>
      <xdr:col>11</xdr:col>
      <xdr:colOff>474300</xdr:colOff>
      <xdr:row>14</xdr:row>
      <xdr:rowOff>139800</xdr:rowOff>
    </xdr:to>
    <xdr:grpSp>
      <xdr:nvGrpSpPr>
        <xdr:cNvPr id="36" name="Группа 35"/>
        <xdr:cNvGrpSpPr/>
      </xdr:nvGrpSpPr>
      <xdr:grpSpPr>
        <a:xfrm rot="5400000">
          <a:off x="9682725" y="37665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180405</xdr:colOff>
      <xdr:row>14</xdr:row>
      <xdr:rowOff>172021</xdr:rowOff>
    </xdr:from>
    <xdr:to>
      <xdr:col>13</xdr:col>
      <xdr:colOff>81802</xdr:colOff>
      <xdr:row>22</xdr:row>
      <xdr:rowOff>81801</xdr:rowOff>
    </xdr:to>
    <xdr:cxnSp macro="">
      <xdr:nvCxnSpPr>
        <xdr:cNvPr id="39" name="Прямая соединительная линия 38"/>
        <xdr:cNvCxnSpPr/>
      </xdr:nvCxnSpPr>
      <xdr:spPr>
        <a:xfrm rot="600000">
          <a:off x="9067230" y="4086796"/>
          <a:ext cx="1730197" cy="144330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15</xdr:row>
      <xdr:rowOff>66675</xdr:rowOff>
    </xdr:from>
    <xdr:to>
      <xdr:col>11</xdr:col>
      <xdr:colOff>158850</xdr:colOff>
      <xdr:row>17</xdr:row>
      <xdr:rowOff>45675</xdr:rowOff>
    </xdr:to>
    <xdr:grpSp>
      <xdr:nvGrpSpPr>
        <xdr:cNvPr id="40" name="Группа 39"/>
        <xdr:cNvGrpSpPr/>
      </xdr:nvGrpSpPr>
      <xdr:grpSpPr>
        <a:xfrm rot="-2400000">
          <a:off x="9439275" y="417195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420171</xdr:colOff>
      <xdr:row>20</xdr:row>
      <xdr:rowOff>141804</xdr:rowOff>
    </xdr:from>
    <xdr:ext cx="264560" cy="514350"/>
    <xdr:sp macro="" textlink="">
      <xdr:nvSpPr>
        <xdr:cNvPr id="43" name="TextBox 42"/>
        <xdr:cNvSpPr txBox="1"/>
      </xdr:nvSpPr>
      <xdr:spPr>
        <a:xfrm rot="24600000">
          <a:off x="10401301" y="5324474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28575</xdr:rowOff>
    </xdr:from>
    <xdr:to>
      <xdr:col>10</xdr:col>
      <xdr:colOff>319259</xdr:colOff>
      <xdr:row>24</xdr:row>
      <xdr:rowOff>357295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43350"/>
          <a:ext cx="14459" cy="224324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85727</xdr:rowOff>
    </xdr:from>
    <xdr:to>
      <xdr:col>10</xdr:col>
      <xdr:colOff>309563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91625" y="1714502"/>
          <a:ext cx="4763" cy="22288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28575</xdr:rowOff>
    </xdr:from>
    <xdr:to>
      <xdr:col>10</xdr:col>
      <xdr:colOff>295277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43350"/>
          <a:ext cx="215265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11</xdr:row>
      <xdr:rowOff>38101</xdr:rowOff>
    </xdr:from>
    <xdr:to>
      <xdr:col>17</xdr:col>
      <xdr:colOff>358875</xdr:colOff>
      <xdr:row>13</xdr:row>
      <xdr:rowOff>17101</xdr:rowOff>
    </xdr:to>
    <xdr:grpSp>
      <xdr:nvGrpSpPr>
        <xdr:cNvPr id="24" name="Группа 23"/>
        <xdr:cNvGrpSpPr/>
      </xdr:nvGrpSpPr>
      <xdr:grpSpPr>
        <a:xfrm>
          <a:off x="13296900" y="338137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76201</xdr:colOff>
      <xdr:row>4</xdr:row>
      <xdr:rowOff>28575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8131" y="17822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114303</xdr:colOff>
      <xdr:row>13</xdr:row>
      <xdr:rowOff>47624</xdr:rowOff>
    </xdr:from>
    <xdr:to>
      <xdr:col>10</xdr:col>
      <xdr:colOff>475361</xdr:colOff>
      <xdr:row>15</xdr:row>
      <xdr:rowOff>32393</xdr:rowOff>
    </xdr:to>
    <xdr:grpSp>
      <xdr:nvGrpSpPr>
        <xdr:cNvPr id="28" name="Группа 27"/>
        <xdr:cNvGrpSpPr/>
      </xdr:nvGrpSpPr>
      <xdr:grpSpPr>
        <a:xfrm rot="1670272">
          <a:off x="9001128" y="37718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23</xdr:row>
      <xdr:rowOff>66675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123823</xdr:rowOff>
    </xdr:from>
    <xdr:to>
      <xdr:col>13</xdr:col>
      <xdr:colOff>337593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590551</xdr:colOff>
      <xdr:row>8</xdr:row>
      <xdr:rowOff>1</xdr:rowOff>
    </xdr:from>
    <xdr:to>
      <xdr:col>16</xdr:col>
      <xdr:colOff>590551</xdr:colOff>
      <xdr:row>13</xdr:row>
      <xdr:rowOff>57149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12630152" y="3276600"/>
          <a:ext cx="100964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28575</xdr:rowOff>
    </xdr:from>
    <xdr:to>
      <xdr:col>10</xdr:col>
      <xdr:colOff>295275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81825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16</xdr:row>
      <xdr:rowOff>47625</xdr:rowOff>
    </xdr:from>
    <xdr:to>
      <xdr:col>10</xdr:col>
      <xdr:colOff>406500</xdr:colOff>
      <xdr:row>18</xdr:row>
      <xdr:rowOff>26625</xdr:rowOff>
    </xdr:to>
    <xdr:grpSp>
      <xdr:nvGrpSpPr>
        <xdr:cNvPr id="24" name="Группа 23"/>
        <xdr:cNvGrpSpPr/>
      </xdr:nvGrpSpPr>
      <xdr:grpSpPr>
        <a:xfrm>
          <a:off x="9077325" y="434340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57152</xdr:colOff>
      <xdr:row>18</xdr:row>
      <xdr:rowOff>9526</xdr:rowOff>
    </xdr:from>
    <xdr:to>
      <xdr:col>17</xdr:col>
      <xdr:colOff>418210</xdr:colOff>
      <xdr:row>19</xdr:row>
      <xdr:rowOff>184795</xdr:rowOff>
    </xdr:to>
    <xdr:grpSp>
      <xdr:nvGrpSpPr>
        <xdr:cNvPr id="28" name="Группа 27"/>
        <xdr:cNvGrpSpPr/>
      </xdr:nvGrpSpPr>
      <xdr:grpSpPr>
        <a:xfrm rot="1670272">
          <a:off x="13211177" y="4686301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4" name="Группа 23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8" name="Группа 27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3382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9525</xdr:rowOff>
    </xdr:from>
    <xdr:to>
      <xdr:col>10</xdr:col>
      <xdr:colOff>304801</xdr:colOff>
      <xdr:row>14</xdr:row>
      <xdr:rowOff>19049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9191625" y="1828800"/>
          <a:ext cx="1" cy="21050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390525</xdr:colOff>
      <xdr:row>14</xdr:row>
      <xdr:rowOff>28575</xdr:rowOff>
    </xdr:from>
    <xdr:to>
      <xdr:col>10</xdr:col>
      <xdr:colOff>295276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058150" y="3943350"/>
          <a:ext cx="112395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4" name="Группа 23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8</xdr:col>
      <xdr:colOff>161927</xdr:colOff>
      <xdr:row>13</xdr:row>
      <xdr:rowOff>28574</xdr:rowOff>
    </xdr:from>
    <xdr:to>
      <xdr:col>8</xdr:col>
      <xdr:colOff>522985</xdr:colOff>
      <xdr:row>15</xdr:row>
      <xdr:rowOff>13343</xdr:rowOff>
    </xdr:to>
    <xdr:grpSp>
      <xdr:nvGrpSpPr>
        <xdr:cNvPr id="28" name="Группа 27"/>
        <xdr:cNvGrpSpPr/>
      </xdr:nvGrpSpPr>
      <xdr:grpSpPr>
        <a:xfrm rot="1670272">
          <a:off x="7829552" y="375284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37" name="TextBox 36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9525</xdr:rowOff>
    </xdr:from>
    <xdr:to>
      <xdr:col>10</xdr:col>
      <xdr:colOff>304801</xdr:colOff>
      <xdr:row>14</xdr:row>
      <xdr:rowOff>19049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9191625" y="1828800"/>
          <a:ext cx="1" cy="21050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28575</xdr:rowOff>
    </xdr:from>
    <xdr:to>
      <xdr:col>10</xdr:col>
      <xdr:colOff>295275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81825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152400</xdr:rowOff>
    </xdr:from>
    <xdr:to>
      <xdr:col>10</xdr:col>
      <xdr:colOff>406500</xdr:colOff>
      <xdr:row>12</xdr:row>
      <xdr:rowOff>131400</xdr:rowOff>
    </xdr:to>
    <xdr:grpSp>
      <xdr:nvGrpSpPr>
        <xdr:cNvPr id="24" name="Группа 23"/>
        <xdr:cNvGrpSpPr/>
      </xdr:nvGrpSpPr>
      <xdr:grpSpPr>
        <a:xfrm>
          <a:off x="9077325" y="33051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66677</xdr:colOff>
      <xdr:row>18</xdr:row>
      <xdr:rowOff>19050</xdr:rowOff>
    </xdr:from>
    <xdr:to>
      <xdr:col>17</xdr:col>
      <xdr:colOff>427735</xdr:colOff>
      <xdr:row>20</xdr:row>
      <xdr:rowOff>3819</xdr:rowOff>
    </xdr:to>
    <xdr:grpSp>
      <xdr:nvGrpSpPr>
        <xdr:cNvPr id="28" name="Группа 27"/>
        <xdr:cNvGrpSpPr/>
      </xdr:nvGrpSpPr>
      <xdr:grpSpPr>
        <a:xfrm rot="1670272">
          <a:off x="13220702" y="469582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2" name="Группа 31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133350</xdr:rowOff>
    </xdr:from>
    <xdr:to>
      <xdr:col>10</xdr:col>
      <xdr:colOff>406500</xdr:colOff>
      <xdr:row>17</xdr:row>
      <xdr:rowOff>112350</xdr:rowOff>
    </xdr:to>
    <xdr:grpSp>
      <xdr:nvGrpSpPr>
        <xdr:cNvPr id="35" name="Группа 34"/>
        <xdr:cNvGrpSpPr/>
      </xdr:nvGrpSpPr>
      <xdr:grpSpPr>
        <a:xfrm>
          <a:off x="9077325" y="42386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38" name="TextBox 3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304801</xdr:colOff>
      <xdr:row>8</xdr:row>
      <xdr:rowOff>152401</xdr:rowOff>
    </xdr:from>
    <xdr:to>
      <xdr:col>10</xdr:col>
      <xdr:colOff>304801</xdr:colOff>
      <xdr:row>14</xdr:row>
      <xdr:rowOff>19049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686802" y="3429000"/>
          <a:ext cx="100964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28575</xdr:rowOff>
    </xdr:from>
    <xdr:to>
      <xdr:col>10</xdr:col>
      <xdr:colOff>295275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81825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152400</xdr:rowOff>
    </xdr:from>
    <xdr:to>
      <xdr:col>10</xdr:col>
      <xdr:colOff>406500</xdr:colOff>
      <xdr:row>12</xdr:row>
      <xdr:rowOff>131400</xdr:rowOff>
    </xdr:to>
    <xdr:grpSp>
      <xdr:nvGrpSpPr>
        <xdr:cNvPr id="24" name="Группа 23"/>
        <xdr:cNvGrpSpPr/>
      </xdr:nvGrpSpPr>
      <xdr:grpSpPr>
        <a:xfrm>
          <a:off x="9077325" y="33051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114302</xdr:colOff>
      <xdr:row>7</xdr:row>
      <xdr:rowOff>85725</xdr:rowOff>
    </xdr:from>
    <xdr:to>
      <xdr:col>10</xdr:col>
      <xdr:colOff>475360</xdr:colOff>
      <xdr:row>9</xdr:row>
      <xdr:rowOff>70494</xdr:rowOff>
    </xdr:to>
    <xdr:grpSp>
      <xdr:nvGrpSpPr>
        <xdr:cNvPr id="28" name="Группа 27"/>
        <xdr:cNvGrpSpPr/>
      </xdr:nvGrpSpPr>
      <xdr:grpSpPr>
        <a:xfrm rot="1670272">
          <a:off x="9001127" y="26670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304801</xdr:colOff>
      <xdr:row>8</xdr:row>
      <xdr:rowOff>152401</xdr:rowOff>
    </xdr:from>
    <xdr:to>
      <xdr:col>10</xdr:col>
      <xdr:colOff>304801</xdr:colOff>
      <xdr:row>14</xdr:row>
      <xdr:rowOff>19049</xdr:rowOff>
    </xdr:to>
    <xdr:cxnSp macro="">
      <xdr:nvCxnSpPr>
        <xdr:cNvPr id="24" name="Прямая соединительная линия 23"/>
        <xdr:cNvCxnSpPr/>
      </xdr:nvCxnSpPr>
      <xdr:spPr>
        <a:xfrm rot="5400000" flipH="1">
          <a:off x="8686802" y="3429000"/>
          <a:ext cx="100964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161925</xdr:rowOff>
    </xdr:from>
    <xdr:ext cx="514350" cy="264560"/>
    <xdr:sp macro="" textlink="">
      <xdr:nvSpPr>
        <xdr:cNvPr id="25" name="TextBox 24"/>
        <xdr:cNvSpPr txBox="1"/>
      </xdr:nvSpPr>
      <xdr:spPr>
        <a:xfrm>
          <a:off x="11020425" y="36957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19050</xdr:rowOff>
    </xdr:from>
    <xdr:to>
      <xdr:col>14</xdr:col>
      <xdr:colOff>57150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82100" y="3933825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152400</xdr:rowOff>
    </xdr:from>
    <xdr:to>
      <xdr:col>10</xdr:col>
      <xdr:colOff>406500</xdr:colOff>
      <xdr:row>12</xdr:row>
      <xdr:rowOff>131400</xdr:rowOff>
    </xdr:to>
    <xdr:grpSp>
      <xdr:nvGrpSpPr>
        <xdr:cNvPr id="27" name="Группа 26"/>
        <xdr:cNvGrpSpPr/>
      </xdr:nvGrpSpPr>
      <xdr:grpSpPr>
        <a:xfrm>
          <a:off x="9077325" y="33051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30" name="TextBox 29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114302</xdr:colOff>
      <xdr:row>7</xdr:row>
      <xdr:rowOff>85725</xdr:rowOff>
    </xdr:from>
    <xdr:to>
      <xdr:col>10</xdr:col>
      <xdr:colOff>475360</xdr:colOff>
      <xdr:row>9</xdr:row>
      <xdr:rowOff>70494</xdr:rowOff>
    </xdr:to>
    <xdr:grpSp>
      <xdr:nvGrpSpPr>
        <xdr:cNvPr id="3" name="Группа 2"/>
        <xdr:cNvGrpSpPr/>
      </xdr:nvGrpSpPr>
      <xdr:grpSpPr>
        <a:xfrm rot="1670272">
          <a:off x="9001127" y="26670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18</xdr:row>
      <xdr:rowOff>161925</xdr:rowOff>
    </xdr:from>
    <xdr:to>
      <xdr:col>10</xdr:col>
      <xdr:colOff>484883</xdr:colOff>
      <xdr:row>20</xdr:row>
      <xdr:rowOff>146694</xdr:rowOff>
    </xdr:to>
    <xdr:grpSp>
      <xdr:nvGrpSpPr>
        <xdr:cNvPr id="3" name="Группа 2"/>
        <xdr:cNvGrpSpPr/>
      </xdr:nvGrpSpPr>
      <xdr:grpSpPr>
        <a:xfrm rot="1670272">
          <a:off x="9010650" y="48387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5</xdr:row>
      <xdr:rowOff>38100</xdr:rowOff>
    </xdr:from>
    <xdr:to>
      <xdr:col>10</xdr:col>
      <xdr:colOff>304800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85737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295278</xdr:colOff>
      <xdr:row>14</xdr:row>
      <xdr:rowOff>9525</xdr:rowOff>
    </xdr:from>
    <xdr:to>
      <xdr:col>14</xdr:col>
      <xdr:colOff>171450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82103" y="3924300"/>
          <a:ext cx="231457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142875</xdr:rowOff>
    </xdr:from>
    <xdr:ext cx="514350" cy="264560"/>
    <xdr:sp macro="" textlink="">
      <xdr:nvSpPr>
        <xdr:cNvPr id="25" name="TextBox 24"/>
        <xdr:cNvSpPr txBox="1"/>
      </xdr:nvSpPr>
      <xdr:spPr>
        <a:xfrm>
          <a:off x="6962775" y="3676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7</xdr:col>
      <xdr:colOff>66675</xdr:colOff>
      <xdr:row>14</xdr:row>
      <xdr:rowOff>19050</xdr:rowOff>
    </xdr:from>
    <xdr:to>
      <xdr:col>10</xdr:col>
      <xdr:colOff>333375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8172450" y="288607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27" name="Группа 26"/>
        <xdr:cNvGrpSpPr/>
      </xdr:nvGrpSpPr>
      <xdr:grpSpPr>
        <a:xfrm rot="162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4</xdr:row>
      <xdr:rowOff>47623</xdr:rowOff>
    </xdr:from>
    <xdr:ext cx="314324" cy="514351"/>
    <xdr:sp macro="" textlink="">
      <xdr:nvSpPr>
        <xdr:cNvPr id="30" name="TextBox 29"/>
        <xdr:cNvSpPr txBox="1"/>
      </xdr:nvSpPr>
      <xdr:spPr>
        <a:xfrm rot="16200000">
          <a:off x="8843961" y="1776412"/>
          <a:ext cx="514351" cy="314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38100</xdr:rowOff>
    </xdr:from>
    <xdr:to>
      <xdr:col>10</xdr:col>
      <xdr:colOff>304800</xdr:colOff>
      <xdr:row>19</xdr:row>
      <xdr:rowOff>47625</xdr:rowOff>
    </xdr:to>
    <xdr:cxnSp macro="">
      <xdr:nvCxnSpPr>
        <xdr:cNvPr id="31" name="Прямая соединительная линия 30"/>
        <xdr:cNvCxnSpPr/>
      </xdr:nvCxnSpPr>
      <xdr:spPr>
        <a:xfrm>
          <a:off x="9191625" y="3952875"/>
          <a:ext cx="0" cy="962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15</xdr:row>
      <xdr:rowOff>108975</xdr:rowOff>
    </xdr:from>
    <xdr:to>
      <xdr:col>10</xdr:col>
      <xdr:colOff>411825</xdr:colOff>
      <xdr:row>17</xdr:row>
      <xdr:rowOff>87975</xdr:rowOff>
    </xdr:to>
    <xdr:grpSp>
      <xdr:nvGrpSpPr>
        <xdr:cNvPr id="33" name="Группа 32"/>
        <xdr:cNvGrpSpPr/>
      </xdr:nvGrpSpPr>
      <xdr:grpSpPr>
        <a:xfrm>
          <a:off x="9082650" y="42142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123825</xdr:rowOff>
    </xdr:from>
    <xdr:ext cx="514350" cy="264560"/>
    <xdr:sp macro="" textlink="">
      <xdr:nvSpPr>
        <xdr:cNvPr id="38" name="TextBox 37"/>
        <xdr:cNvSpPr txBox="1"/>
      </xdr:nvSpPr>
      <xdr:spPr>
        <a:xfrm>
          <a:off x="11049000" y="36576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17</xdr:row>
      <xdr:rowOff>123825</xdr:rowOff>
    </xdr:from>
    <xdr:to>
      <xdr:col>17</xdr:col>
      <xdr:colOff>418208</xdr:colOff>
      <xdr:row>19</xdr:row>
      <xdr:rowOff>108594</xdr:rowOff>
    </xdr:to>
    <xdr:grpSp>
      <xdr:nvGrpSpPr>
        <xdr:cNvPr id="3" name="Группа 2"/>
        <xdr:cNvGrpSpPr/>
      </xdr:nvGrpSpPr>
      <xdr:grpSpPr>
        <a:xfrm rot="1670272">
          <a:off x="13211175" y="46101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123824</xdr:rowOff>
    </xdr:from>
    <xdr:ext cx="514350" cy="352426"/>
    <xdr:sp macro="" textlink="">
      <xdr:nvSpPr>
        <xdr:cNvPr id="25" name="TextBox 24"/>
        <xdr:cNvSpPr txBox="1"/>
      </xdr:nvSpPr>
      <xdr:spPr>
        <a:xfrm>
          <a:off x="11049000" y="3657599"/>
          <a:ext cx="514350" cy="3524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285750</xdr:colOff>
      <xdr:row>14</xdr:row>
      <xdr:rowOff>19050</xdr:rowOff>
    </xdr:from>
    <xdr:to>
      <xdr:col>14</xdr:col>
      <xdr:colOff>142875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72575" y="3933825"/>
          <a:ext cx="22955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99450</xdr:colOff>
      <xdr:row>11</xdr:row>
      <xdr:rowOff>157725</xdr:rowOff>
    </xdr:from>
    <xdr:to>
      <xdr:col>17</xdr:col>
      <xdr:colOff>459450</xdr:colOff>
      <xdr:row>12</xdr:row>
      <xdr:rowOff>183225</xdr:rowOff>
    </xdr:to>
    <xdr:grpSp>
      <xdr:nvGrpSpPr>
        <xdr:cNvPr id="27" name="Группа 26"/>
        <xdr:cNvGrpSpPr/>
      </xdr:nvGrpSpPr>
      <xdr:grpSpPr>
        <a:xfrm rot="16200000">
          <a:off x="13325475" y="34290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30" name="TextBox 29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</xdr:colOff>
      <xdr:row>13</xdr:row>
      <xdr:rowOff>38100</xdr:rowOff>
    </xdr:from>
    <xdr:to>
      <xdr:col>12</xdr:col>
      <xdr:colOff>456308</xdr:colOff>
      <xdr:row>15</xdr:row>
      <xdr:rowOff>22869</xdr:rowOff>
    </xdr:to>
    <xdr:grpSp>
      <xdr:nvGrpSpPr>
        <xdr:cNvPr id="3" name="Группа 2"/>
        <xdr:cNvGrpSpPr/>
      </xdr:nvGrpSpPr>
      <xdr:grpSpPr>
        <a:xfrm rot="1670272">
          <a:off x="10201275" y="37623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14</xdr:row>
      <xdr:rowOff>19050</xdr:rowOff>
    </xdr:from>
    <xdr:to>
      <xdr:col>12</xdr:col>
      <xdr:colOff>85725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82102" y="3933825"/>
          <a:ext cx="100964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142875</xdr:rowOff>
    </xdr:from>
    <xdr:ext cx="514350" cy="264560"/>
    <xdr:sp macro="" textlink="">
      <xdr:nvSpPr>
        <xdr:cNvPr id="25" name="TextBox 24"/>
        <xdr:cNvSpPr txBox="1"/>
      </xdr:nvSpPr>
      <xdr:spPr>
        <a:xfrm>
          <a:off x="6962775" y="3676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7</xdr:col>
      <xdr:colOff>66675</xdr:colOff>
      <xdr:row>14</xdr:row>
      <xdr:rowOff>19050</xdr:rowOff>
    </xdr:from>
    <xdr:to>
      <xdr:col>10</xdr:col>
      <xdr:colOff>333375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8172450" y="288607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27" name="Группа 26"/>
        <xdr:cNvGrpSpPr/>
      </xdr:nvGrpSpPr>
      <xdr:grpSpPr>
        <a:xfrm rot="162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30" name="TextBox 29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</xdr:colOff>
      <xdr:row>13</xdr:row>
      <xdr:rowOff>38100</xdr:rowOff>
    </xdr:from>
    <xdr:to>
      <xdr:col>12</xdr:col>
      <xdr:colOff>456308</xdr:colOff>
      <xdr:row>15</xdr:row>
      <xdr:rowOff>22869</xdr:rowOff>
    </xdr:to>
    <xdr:grpSp>
      <xdr:nvGrpSpPr>
        <xdr:cNvPr id="6" name="Группа 5"/>
        <xdr:cNvGrpSpPr/>
      </xdr:nvGrpSpPr>
      <xdr:grpSpPr>
        <a:xfrm rot="1670272">
          <a:off x="10201275" y="37623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209550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39338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14</xdr:row>
      <xdr:rowOff>19050</xdr:rowOff>
    </xdr:from>
    <xdr:to>
      <xdr:col>12</xdr:col>
      <xdr:colOff>85725</xdr:colOff>
      <xdr:row>14</xdr:row>
      <xdr:rowOff>19050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182102" y="3933825"/>
          <a:ext cx="100964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4</xdr:row>
      <xdr:rowOff>8455</xdr:rowOff>
    </xdr:from>
    <xdr:ext cx="264560" cy="514350"/>
    <xdr:sp macro="" textlink="">
      <xdr:nvSpPr>
        <xdr:cNvPr id="29" name="TextBox 28"/>
        <xdr:cNvSpPr txBox="1"/>
      </xdr:nvSpPr>
      <xdr:spPr>
        <a:xfrm rot="16200000">
          <a:off x="8829675" y="17621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5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1828800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35" name="TextBox 34"/>
        <xdr:cNvSpPr txBox="1"/>
      </xdr:nvSpPr>
      <xdr:spPr>
        <a:xfrm rot="16200000">
          <a:off x="882860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432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24399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19050</xdr:rowOff>
    </xdr:from>
    <xdr:to>
      <xdr:col>10</xdr:col>
      <xdr:colOff>304800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 flipH="1">
          <a:off x="9182100" y="3933825"/>
          <a:ext cx="9525" cy="22288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9525</xdr:rowOff>
    </xdr:from>
    <xdr:to>
      <xdr:col>10</xdr:col>
      <xdr:colOff>304801</xdr:colOff>
      <xdr:row>14</xdr:row>
      <xdr:rowOff>19049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9191625" y="1828800"/>
          <a:ext cx="1" cy="21050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342900</xdr:colOff>
      <xdr:row>23</xdr:row>
      <xdr:rowOff>133350</xdr:rowOff>
    </xdr:from>
    <xdr:to>
      <xdr:col>13</xdr:col>
      <xdr:colOff>314326</xdr:colOff>
      <xdr:row>23</xdr:row>
      <xdr:rowOff>133350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400925" y="5772150"/>
          <a:ext cx="36290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4" name="Группа 23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85727</xdr:colOff>
      <xdr:row>17</xdr:row>
      <xdr:rowOff>76199</xdr:rowOff>
    </xdr:from>
    <xdr:to>
      <xdr:col>17</xdr:col>
      <xdr:colOff>446785</xdr:colOff>
      <xdr:row>19</xdr:row>
      <xdr:rowOff>60968</xdr:rowOff>
    </xdr:to>
    <xdr:grpSp>
      <xdr:nvGrpSpPr>
        <xdr:cNvPr id="28" name="Группа 27"/>
        <xdr:cNvGrpSpPr/>
      </xdr:nvGrpSpPr>
      <xdr:grpSpPr>
        <a:xfrm rot="1670272">
          <a:off x="13239752" y="4562474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190500</xdr:colOff>
      <xdr:row>13</xdr:row>
      <xdr:rowOff>66675</xdr:rowOff>
    </xdr:from>
    <xdr:to>
      <xdr:col>10</xdr:col>
      <xdr:colOff>406500</xdr:colOff>
      <xdr:row>15</xdr:row>
      <xdr:rowOff>45675</xdr:rowOff>
    </xdr:to>
    <xdr:grpSp>
      <xdr:nvGrpSpPr>
        <xdr:cNvPr id="31" name="Группа 30"/>
        <xdr:cNvGrpSpPr/>
      </xdr:nvGrpSpPr>
      <xdr:grpSpPr>
        <a:xfrm rot="10800000">
          <a:off x="9077325" y="37909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13</xdr:col>
      <xdr:colOff>314325</xdr:colOff>
      <xdr:row>6</xdr:row>
      <xdr:rowOff>123825</xdr:rowOff>
    </xdr:from>
    <xdr:to>
      <xdr:col>13</xdr:col>
      <xdr:colOff>314325</xdr:colOff>
      <xdr:row>23</xdr:row>
      <xdr:rowOff>133350</xdr:rowOff>
    </xdr:to>
    <xdr:cxnSp macro="">
      <xdr:nvCxnSpPr>
        <xdr:cNvPr id="35" name="Прямая соединительная линия 34"/>
        <xdr:cNvCxnSpPr/>
      </xdr:nvCxnSpPr>
      <xdr:spPr>
        <a:xfrm>
          <a:off x="11029950" y="2133600"/>
          <a:ext cx="0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7</xdr:col>
      <xdr:colOff>342900</xdr:colOff>
      <xdr:row>23</xdr:row>
      <xdr:rowOff>133350</xdr:rowOff>
    </xdr:to>
    <xdr:cxnSp macro="">
      <xdr:nvCxnSpPr>
        <xdr:cNvPr id="36" name="Прямая соединительная линия 35"/>
        <xdr:cNvCxnSpPr/>
      </xdr:nvCxnSpPr>
      <xdr:spPr>
        <a:xfrm>
          <a:off x="7400925" y="2133600"/>
          <a:ext cx="0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133350</xdr:rowOff>
    </xdr:from>
    <xdr:to>
      <xdr:col>13</xdr:col>
      <xdr:colOff>314326</xdr:colOff>
      <xdr:row>6</xdr:row>
      <xdr:rowOff>133350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7400925" y="2143125"/>
          <a:ext cx="36290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432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24399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0" name="TextBox 19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180975</xdr:rowOff>
    </xdr:from>
    <xdr:to>
      <xdr:col>17</xdr:col>
      <xdr:colOff>339825</xdr:colOff>
      <xdr:row>12</xdr:row>
      <xdr:rowOff>159975</xdr:rowOff>
    </xdr:to>
    <xdr:grpSp>
      <xdr:nvGrpSpPr>
        <xdr:cNvPr id="21" name="Группа 20"/>
        <xdr:cNvGrpSpPr/>
      </xdr:nvGrpSpPr>
      <xdr:grpSpPr>
        <a:xfrm>
          <a:off x="132778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76200</xdr:rowOff>
    </xdr:from>
    <xdr:ext cx="264560" cy="514350"/>
    <xdr:sp macro="" textlink="">
      <xdr:nvSpPr>
        <xdr:cNvPr id="24" name="TextBox 23"/>
        <xdr:cNvSpPr txBox="1"/>
      </xdr:nvSpPr>
      <xdr:spPr>
        <a:xfrm rot="16200000">
          <a:off x="8828605" y="58398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76201</xdr:colOff>
      <xdr:row>18</xdr:row>
      <xdr:rowOff>38099</xdr:rowOff>
    </xdr:from>
    <xdr:to>
      <xdr:col>17</xdr:col>
      <xdr:colOff>437259</xdr:colOff>
      <xdr:row>20</xdr:row>
      <xdr:rowOff>22868</xdr:rowOff>
    </xdr:to>
    <xdr:grpSp>
      <xdr:nvGrpSpPr>
        <xdr:cNvPr id="25" name="Группа 24"/>
        <xdr:cNvGrpSpPr/>
      </xdr:nvGrpSpPr>
      <xdr:grpSpPr>
        <a:xfrm rot="1670272">
          <a:off x="13230226" y="47148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85725</xdr:colOff>
      <xdr:row>4</xdr:row>
      <xdr:rowOff>47625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180129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298628</xdr:colOff>
      <xdr:row>14</xdr:row>
      <xdr:rowOff>23545</xdr:rowOff>
    </xdr:from>
    <xdr:to>
      <xdr:col>13</xdr:col>
      <xdr:colOff>200025</xdr:colOff>
      <xdr:row>21</xdr:row>
      <xdr:rowOff>133350</xdr:rowOff>
    </xdr:to>
    <xdr:cxnSp macro="">
      <xdr:nvCxnSpPr>
        <xdr:cNvPr id="20" name="Прямая соединительная линия 19"/>
        <xdr:cNvCxnSpPr/>
      </xdr:nvCxnSpPr>
      <xdr:spPr>
        <a:xfrm>
          <a:off x="9185453" y="3938320"/>
          <a:ext cx="1730197" cy="144330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9525</xdr:rowOff>
    </xdr:from>
    <xdr:to>
      <xdr:col>10</xdr:col>
      <xdr:colOff>304801</xdr:colOff>
      <xdr:row>14</xdr:row>
      <xdr:rowOff>19049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9191625" y="1828800"/>
          <a:ext cx="1" cy="21050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28575</xdr:rowOff>
    </xdr:from>
    <xdr:to>
      <xdr:col>10</xdr:col>
      <xdr:colOff>295277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43350"/>
          <a:ext cx="215265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15</xdr:row>
      <xdr:rowOff>100575</xdr:rowOff>
    </xdr:from>
    <xdr:to>
      <xdr:col>11</xdr:col>
      <xdr:colOff>316575</xdr:colOff>
      <xdr:row>16</xdr:row>
      <xdr:rowOff>126075</xdr:rowOff>
    </xdr:to>
    <xdr:grpSp>
      <xdr:nvGrpSpPr>
        <xdr:cNvPr id="24" name="Группа 23"/>
        <xdr:cNvGrpSpPr/>
      </xdr:nvGrpSpPr>
      <xdr:grpSpPr>
        <a:xfrm rot="-3000000">
          <a:off x="9525000" y="41338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494231</xdr:colOff>
      <xdr:row>20</xdr:row>
      <xdr:rowOff>1070</xdr:rowOff>
    </xdr:from>
    <xdr:ext cx="514350" cy="264560"/>
    <xdr:sp macro="" textlink="">
      <xdr:nvSpPr>
        <xdr:cNvPr id="27" name="TextBox 26"/>
        <xdr:cNvSpPr txBox="1"/>
      </xdr:nvSpPr>
      <xdr:spPr>
        <a:xfrm rot="24000000">
          <a:off x="10600256" y="50588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85728</xdr:colOff>
      <xdr:row>17</xdr:row>
      <xdr:rowOff>123824</xdr:rowOff>
    </xdr:from>
    <xdr:to>
      <xdr:col>17</xdr:col>
      <xdr:colOff>446786</xdr:colOff>
      <xdr:row>19</xdr:row>
      <xdr:rowOff>108593</xdr:rowOff>
    </xdr:to>
    <xdr:grpSp>
      <xdr:nvGrpSpPr>
        <xdr:cNvPr id="28" name="Группа 27"/>
        <xdr:cNvGrpSpPr/>
      </xdr:nvGrpSpPr>
      <xdr:grpSpPr>
        <a:xfrm rot="1670272">
          <a:off x="13239753" y="46100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4</xdr:row>
      <xdr:rowOff>66675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38130" y="18203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7" name="TextBox 36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203949</xdr:colOff>
      <xdr:row>15</xdr:row>
      <xdr:rowOff>89649</xdr:rowOff>
    </xdr:from>
    <xdr:to>
      <xdr:col>11</xdr:col>
      <xdr:colOff>428054</xdr:colOff>
      <xdr:row>24</xdr:row>
      <xdr:rowOff>95821</xdr:rowOff>
    </xdr:to>
    <xdr:cxnSp macro="">
      <xdr:nvCxnSpPr>
        <xdr:cNvPr id="20" name="Прямая соединительная линия 19"/>
        <xdr:cNvCxnSpPr/>
      </xdr:nvCxnSpPr>
      <xdr:spPr>
        <a:xfrm rot="3000000">
          <a:off x="8337728" y="4338370"/>
          <a:ext cx="1730197" cy="144330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319090</xdr:colOff>
      <xdr:row>14</xdr:row>
      <xdr:rowOff>28575</xdr:rowOff>
    </xdr:from>
    <xdr:to>
      <xdr:col>14</xdr:col>
      <xdr:colOff>114300</xdr:colOff>
      <xdr:row>14</xdr:row>
      <xdr:rowOff>33339</xdr:rowOff>
    </xdr:to>
    <xdr:cxnSp macro="">
      <xdr:nvCxnSpPr>
        <xdr:cNvPr id="21" name="Прямая соединительная линия 20"/>
        <xdr:cNvCxnSpPr/>
      </xdr:nvCxnSpPr>
      <xdr:spPr>
        <a:xfrm flipV="1">
          <a:off x="9205915" y="3943350"/>
          <a:ext cx="2233610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28575</xdr:rowOff>
    </xdr:from>
    <xdr:to>
      <xdr:col>10</xdr:col>
      <xdr:colOff>295277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43350"/>
          <a:ext cx="215265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11</xdr:row>
      <xdr:rowOff>38101</xdr:rowOff>
    </xdr:from>
    <xdr:to>
      <xdr:col>17</xdr:col>
      <xdr:colOff>358875</xdr:colOff>
      <xdr:row>13</xdr:row>
      <xdr:rowOff>17101</xdr:rowOff>
    </xdr:to>
    <xdr:grpSp>
      <xdr:nvGrpSpPr>
        <xdr:cNvPr id="24" name="Группа 23"/>
        <xdr:cNvGrpSpPr/>
      </xdr:nvGrpSpPr>
      <xdr:grpSpPr>
        <a:xfrm>
          <a:off x="13296900" y="338137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294206</xdr:colOff>
      <xdr:row>12</xdr:row>
      <xdr:rowOff>143945</xdr:rowOff>
    </xdr:from>
    <xdr:ext cx="514350" cy="264560"/>
    <xdr:sp macro="" textlink="">
      <xdr:nvSpPr>
        <xdr:cNvPr id="27" name="TextBox 26"/>
        <xdr:cNvSpPr txBox="1"/>
      </xdr:nvSpPr>
      <xdr:spPr>
        <a:xfrm rot="21600000">
          <a:off x="11009831" y="36777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85728</xdr:colOff>
      <xdr:row>17</xdr:row>
      <xdr:rowOff>123824</xdr:rowOff>
    </xdr:from>
    <xdr:to>
      <xdr:col>17</xdr:col>
      <xdr:colOff>446786</xdr:colOff>
      <xdr:row>19</xdr:row>
      <xdr:rowOff>108593</xdr:rowOff>
    </xdr:to>
    <xdr:grpSp>
      <xdr:nvGrpSpPr>
        <xdr:cNvPr id="28" name="Группа 27"/>
        <xdr:cNvGrpSpPr/>
      </xdr:nvGrpSpPr>
      <xdr:grpSpPr>
        <a:xfrm rot="1670272">
          <a:off x="13239753" y="46100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47625</xdr:colOff>
      <xdr:row>23</xdr:row>
      <xdr:rowOff>47625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09555" y="58113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28575</xdr:rowOff>
    </xdr:from>
    <xdr:to>
      <xdr:col>10</xdr:col>
      <xdr:colOff>319259</xdr:colOff>
      <xdr:row>24</xdr:row>
      <xdr:rowOff>357295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943350"/>
          <a:ext cx="14459" cy="224324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85727</xdr:rowOff>
    </xdr:from>
    <xdr:to>
      <xdr:col>10</xdr:col>
      <xdr:colOff>309563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91625" y="1714502"/>
          <a:ext cx="4763" cy="22288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171450</xdr:rowOff>
    </xdr:from>
    <xdr:ext cx="514350" cy="264560"/>
    <xdr:sp macro="" textlink="">
      <xdr:nvSpPr>
        <xdr:cNvPr id="22" name="TextBox 21"/>
        <xdr:cNvSpPr txBox="1"/>
      </xdr:nvSpPr>
      <xdr:spPr>
        <a:xfrm>
          <a:off x="6972300" y="37052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28575</xdr:rowOff>
    </xdr:from>
    <xdr:to>
      <xdr:col>10</xdr:col>
      <xdr:colOff>295277</xdr:colOff>
      <xdr:row>14</xdr:row>
      <xdr:rowOff>38100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43350"/>
          <a:ext cx="215265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11</xdr:row>
      <xdr:rowOff>38101</xdr:rowOff>
    </xdr:from>
    <xdr:to>
      <xdr:col>17</xdr:col>
      <xdr:colOff>358875</xdr:colOff>
      <xdr:row>13</xdr:row>
      <xdr:rowOff>17101</xdr:rowOff>
    </xdr:to>
    <xdr:grpSp>
      <xdr:nvGrpSpPr>
        <xdr:cNvPr id="24" name="Группа 23"/>
        <xdr:cNvGrpSpPr/>
      </xdr:nvGrpSpPr>
      <xdr:grpSpPr>
        <a:xfrm>
          <a:off x="13296900" y="338137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76201</xdr:colOff>
      <xdr:row>4</xdr:row>
      <xdr:rowOff>28575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8131" y="178224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85728</xdr:colOff>
      <xdr:row>17</xdr:row>
      <xdr:rowOff>123824</xdr:rowOff>
    </xdr:from>
    <xdr:to>
      <xdr:col>17</xdr:col>
      <xdr:colOff>446786</xdr:colOff>
      <xdr:row>19</xdr:row>
      <xdr:rowOff>108593</xdr:rowOff>
    </xdr:to>
    <xdr:grpSp>
      <xdr:nvGrpSpPr>
        <xdr:cNvPr id="28" name="Группа 27"/>
        <xdr:cNvGrpSpPr/>
      </xdr:nvGrpSpPr>
      <xdr:grpSpPr>
        <a:xfrm rot="1670272">
          <a:off x="13239753" y="4610099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156600</xdr:colOff>
      <xdr:row>13</xdr:row>
      <xdr:rowOff>110100</xdr:rowOff>
    </xdr:from>
    <xdr:to>
      <xdr:col>9</xdr:col>
      <xdr:colOff>516600</xdr:colOff>
      <xdr:row>14</xdr:row>
      <xdr:rowOff>135600</xdr:rowOff>
    </xdr:to>
    <xdr:grpSp>
      <xdr:nvGrpSpPr>
        <xdr:cNvPr id="31" name="Группа 30"/>
        <xdr:cNvGrpSpPr/>
      </xdr:nvGrpSpPr>
      <xdr:grpSpPr>
        <a:xfrm rot="5400000">
          <a:off x="8505825" y="37623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23</xdr:row>
      <xdr:rowOff>66675</xdr:rowOff>
    </xdr:from>
    <xdr:ext cx="264560" cy="514350"/>
    <xdr:sp macro="" textlink="">
      <xdr:nvSpPr>
        <xdr:cNvPr id="34" name="TextBox 33"/>
        <xdr:cNvSpPr txBox="1"/>
      </xdr:nvSpPr>
      <xdr:spPr>
        <a:xfrm rot="16200000">
          <a:off x="8847655" y="583037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8455</xdr:colOff>
      <xdr:row>12</xdr:row>
      <xdr:rowOff>182045</xdr:rowOff>
    </xdr:from>
    <xdr:ext cx="514350" cy="264560"/>
    <xdr:sp macro="" textlink="">
      <xdr:nvSpPr>
        <xdr:cNvPr id="35" name="TextBox 34"/>
        <xdr:cNvSpPr txBox="1"/>
      </xdr:nvSpPr>
      <xdr:spPr>
        <a:xfrm>
          <a:off x="6952180" y="37158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105" sqref="F105:H18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759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3"/>
      <c r="K7" s="58"/>
      <c r="L7" s="65"/>
      <c r="M7" s="58"/>
      <c r="N7" s="31" t="s">
        <v>35</v>
      </c>
      <c r="O7" s="54" t="s">
        <v>36</v>
      </c>
      <c r="P7" s="58"/>
      <c r="Q7" s="58"/>
      <c r="R7" s="58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760</v>
      </c>
      <c r="G8" t="s">
        <v>761</v>
      </c>
      <c r="H8" t="s">
        <v>328</v>
      </c>
      <c r="J8" s="36">
        <v>1</v>
      </c>
      <c r="K8" s="36" t="str">
        <f t="shared" ref="K8:L47" si="0">F8</f>
        <v>В58-1</v>
      </c>
      <c r="L8" s="36" t="str">
        <f>G8</f>
        <v>166,83</v>
      </c>
      <c r="M8" s="36" t="str">
        <f>$L$2</f>
        <v>87-7(58)</v>
      </c>
      <c r="N8" s="37">
        <f t="shared" ref="N8:O47" si="1">C8</f>
        <v>0</v>
      </c>
      <c r="O8" s="37">
        <f t="shared" si="1"/>
        <v>0</v>
      </c>
      <c r="P8" s="37" t="str">
        <f>L8</f>
        <v>166,83</v>
      </c>
      <c r="Q8" s="38">
        <f>P8-R8</f>
        <v>1.7900000000000205</v>
      </c>
      <c r="R8" s="38" t="str">
        <f>H8</f>
        <v>165,04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762</v>
      </c>
      <c r="G9" t="s">
        <v>71</v>
      </c>
      <c r="H9" t="s">
        <v>763</v>
      </c>
      <c r="J9" s="36">
        <v>2</v>
      </c>
      <c r="K9" s="36" t="str">
        <f t="shared" si="0"/>
        <v>В58-2</v>
      </c>
      <c r="L9" s="36" t="str">
        <f t="shared" si="0"/>
        <v>166,71</v>
      </c>
      <c r="M9" s="36" t="str">
        <f t="shared" ref="M9:M72" si="2">$L$2</f>
        <v>87-7(58)</v>
      </c>
      <c r="N9" s="37">
        <f t="shared" si="1"/>
        <v>0</v>
      </c>
      <c r="O9" s="37">
        <f t="shared" si="1"/>
        <v>0</v>
      </c>
      <c r="P9" s="37" t="str">
        <f t="shared" ref="P9:P72" si="3">L9</f>
        <v>166,71</v>
      </c>
      <c r="Q9" s="38">
        <f t="shared" ref="Q9:Q72" si="4">P9-R9</f>
        <v>2.1700000000000159</v>
      </c>
      <c r="R9" s="38" t="str">
        <f t="shared" ref="R9:R72" si="5">H9</f>
        <v>164,54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764</v>
      </c>
      <c r="G10" t="s">
        <v>717</v>
      </c>
      <c r="H10" t="s">
        <v>763</v>
      </c>
      <c r="J10" s="42">
        <v>3</v>
      </c>
      <c r="K10" s="42" t="str">
        <f t="shared" si="0"/>
        <v>В58-3</v>
      </c>
      <c r="L10" s="36" t="str">
        <f t="shared" si="0"/>
        <v>166,31</v>
      </c>
      <c r="M10" s="36" t="str">
        <f t="shared" si="2"/>
        <v>87-7(58)</v>
      </c>
      <c r="N10" s="43">
        <f t="shared" si="1"/>
        <v>0</v>
      </c>
      <c r="O10" s="43">
        <f t="shared" si="1"/>
        <v>0</v>
      </c>
      <c r="P10" s="37" t="str">
        <f t="shared" si="3"/>
        <v>166,31</v>
      </c>
      <c r="Q10" s="38">
        <f t="shared" si="4"/>
        <v>1.7700000000000102</v>
      </c>
      <c r="R10" s="38" t="str">
        <f t="shared" si="5"/>
        <v>164,54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765</v>
      </c>
      <c r="G11" t="s">
        <v>327</v>
      </c>
      <c r="H11" t="s">
        <v>123</v>
      </c>
      <c r="J11" s="42">
        <v>4</v>
      </c>
      <c r="K11" s="42" t="str">
        <f t="shared" si="0"/>
        <v>В58-4</v>
      </c>
      <c r="L11" s="36" t="str">
        <f t="shared" si="0"/>
        <v>166,94</v>
      </c>
      <c r="M11" s="36" t="str">
        <f t="shared" si="2"/>
        <v>87-7(58)</v>
      </c>
      <c r="N11" s="43">
        <f t="shared" si="1"/>
        <v>0</v>
      </c>
      <c r="O11" s="43">
        <f t="shared" si="1"/>
        <v>0</v>
      </c>
      <c r="P11" s="37" t="str">
        <f t="shared" si="3"/>
        <v>166,94</v>
      </c>
      <c r="Q11" s="38">
        <f t="shared" si="4"/>
        <v>2.4199999999999875</v>
      </c>
      <c r="R11" s="38" t="str">
        <f t="shared" si="5"/>
        <v>164,52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766</v>
      </c>
      <c r="G12" t="s">
        <v>570</v>
      </c>
      <c r="H12" t="s">
        <v>72</v>
      </c>
      <c r="J12" s="42">
        <v>5</v>
      </c>
      <c r="K12" s="42" t="str">
        <f t="shared" si="0"/>
        <v>В58-5</v>
      </c>
      <c r="L12" s="36" t="str">
        <f t="shared" si="0"/>
        <v>166,48</v>
      </c>
      <c r="M12" s="36" t="str">
        <f t="shared" si="2"/>
        <v>87-7(58)</v>
      </c>
      <c r="N12" s="43">
        <f t="shared" si="1"/>
        <v>0</v>
      </c>
      <c r="O12" s="43">
        <f t="shared" si="1"/>
        <v>0</v>
      </c>
      <c r="P12" s="37" t="str">
        <f t="shared" si="3"/>
        <v>166,48</v>
      </c>
      <c r="Q12" s="38">
        <f t="shared" si="4"/>
        <v>1.9499999999999886</v>
      </c>
      <c r="R12" s="38" t="str">
        <f t="shared" si="5"/>
        <v>164,53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767</v>
      </c>
      <c r="G13" t="s">
        <v>433</v>
      </c>
      <c r="H13" t="s">
        <v>768</v>
      </c>
      <c r="J13" s="42">
        <v>6</v>
      </c>
      <c r="K13" s="42" t="str">
        <f t="shared" si="0"/>
        <v>В58-6</v>
      </c>
      <c r="L13" s="36" t="str">
        <f t="shared" si="0"/>
        <v>165,59</v>
      </c>
      <c r="M13" s="36" t="str">
        <f t="shared" si="2"/>
        <v>87-7(58)</v>
      </c>
      <c r="N13" s="43">
        <f t="shared" si="1"/>
        <v>0</v>
      </c>
      <c r="O13" s="43">
        <f t="shared" si="1"/>
        <v>0</v>
      </c>
      <c r="P13" s="37" t="str">
        <f t="shared" si="3"/>
        <v>165,59</v>
      </c>
      <c r="Q13" s="38">
        <f t="shared" si="4"/>
        <v>1.6599999999999966</v>
      </c>
      <c r="R13" s="38" t="str">
        <f t="shared" si="5"/>
        <v>163,93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769</v>
      </c>
      <c r="G14" t="s">
        <v>770</v>
      </c>
      <c r="H14" t="s">
        <v>81</v>
      </c>
      <c r="J14" s="42">
        <v>7</v>
      </c>
      <c r="K14" s="42" t="str">
        <f t="shared" si="0"/>
        <v>В58-7</v>
      </c>
      <c r="L14" s="36" t="str">
        <f t="shared" si="0"/>
        <v>165,48</v>
      </c>
      <c r="M14" s="36" t="str">
        <f t="shared" si="2"/>
        <v>87-7(58)</v>
      </c>
      <c r="N14" s="43">
        <f t="shared" si="1"/>
        <v>0</v>
      </c>
      <c r="O14" s="43">
        <f t="shared" si="1"/>
        <v>0</v>
      </c>
      <c r="P14" s="37" t="str">
        <f t="shared" si="3"/>
        <v>165,48</v>
      </c>
      <c r="Q14" s="38">
        <f t="shared" si="4"/>
        <v>1.5600000000000023</v>
      </c>
      <c r="R14" s="38" t="str">
        <f t="shared" si="5"/>
        <v>163,92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771</v>
      </c>
      <c r="G15" t="s">
        <v>240</v>
      </c>
      <c r="H15" t="s">
        <v>772</v>
      </c>
      <c r="J15" s="36">
        <v>8</v>
      </c>
      <c r="K15" s="36" t="str">
        <f t="shared" si="0"/>
        <v>В58-8</v>
      </c>
      <c r="L15" s="36" t="str">
        <f t="shared" si="0"/>
        <v>165,95</v>
      </c>
      <c r="M15" s="36" t="str">
        <f t="shared" si="2"/>
        <v>87-7(58)</v>
      </c>
      <c r="N15" s="37">
        <f t="shared" si="1"/>
        <v>0</v>
      </c>
      <c r="O15" s="37">
        <f t="shared" si="1"/>
        <v>0</v>
      </c>
      <c r="P15" s="37" t="str">
        <f t="shared" si="3"/>
        <v>165,95</v>
      </c>
      <c r="Q15" s="38">
        <f t="shared" si="4"/>
        <v>2.039999999999992</v>
      </c>
      <c r="R15" s="38" t="str">
        <f t="shared" si="5"/>
        <v>163,91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773</v>
      </c>
      <c r="G16" t="s">
        <v>774</v>
      </c>
      <c r="H16" t="s">
        <v>772</v>
      </c>
      <c r="J16" s="42">
        <v>9</v>
      </c>
      <c r="K16" s="42" t="str">
        <f t="shared" si="0"/>
        <v>В58-9</v>
      </c>
      <c r="L16" s="36" t="str">
        <f t="shared" si="0"/>
        <v>165,96</v>
      </c>
      <c r="M16" s="36" t="str">
        <f t="shared" si="2"/>
        <v>87-7(58)</v>
      </c>
      <c r="N16" s="43">
        <f t="shared" si="1"/>
        <v>0</v>
      </c>
      <c r="O16" s="43">
        <f t="shared" si="1"/>
        <v>0</v>
      </c>
      <c r="P16" s="37" t="str">
        <f t="shared" si="3"/>
        <v>165,96</v>
      </c>
      <c r="Q16" s="38">
        <f t="shared" si="4"/>
        <v>2.0500000000000114</v>
      </c>
      <c r="R16" s="38" t="str">
        <f t="shared" si="5"/>
        <v>163,91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775</v>
      </c>
      <c r="G17" t="s">
        <v>776</v>
      </c>
      <c r="H17" t="s">
        <v>777</v>
      </c>
      <c r="J17" s="42">
        <v>10</v>
      </c>
      <c r="K17" s="42" t="str">
        <f t="shared" si="0"/>
        <v>В58-10</v>
      </c>
      <c r="L17" s="36" t="str">
        <f t="shared" si="0"/>
        <v>164,82</v>
      </c>
      <c r="M17" s="36" t="str">
        <f t="shared" si="2"/>
        <v>87-7(58)</v>
      </c>
      <c r="N17" s="43">
        <f t="shared" si="1"/>
        <v>0</v>
      </c>
      <c r="O17" s="43">
        <f t="shared" si="1"/>
        <v>0</v>
      </c>
      <c r="P17" s="37" t="str">
        <f t="shared" si="3"/>
        <v>164,82</v>
      </c>
      <c r="Q17" s="38">
        <f t="shared" si="4"/>
        <v>2.2699999999999818</v>
      </c>
      <c r="R17" s="38" t="str">
        <f t="shared" si="5"/>
        <v>162,55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778</v>
      </c>
      <c r="G18" t="s">
        <v>119</v>
      </c>
      <c r="H18" t="s">
        <v>615</v>
      </c>
      <c r="J18" s="42">
        <v>11</v>
      </c>
      <c r="K18" s="42" t="str">
        <f t="shared" si="0"/>
        <v>В58-13</v>
      </c>
      <c r="L18" s="36" t="str">
        <f t="shared" si="0"/>
        <v>166,38</v>
      </c>
      <c r="M18" s="36" t="str">
        <f t="shared" si="2"/>
        <v>87-7(58)</v>
      </c>
      <c r="N18" s="43">
        <f t="shared" si="1"/>
        <v>0</v>
      </c>
      <c r="O18" s="43">
        <f t="shared" si="1"/>
        <v>0</v>
      </c>
      <c r="P18" s="37" t="str">
        <f t="shared" si="3"/>
        <v>166,38</v>
      </c>
      <c r="Q18" s="38">
        <f t="shared" si="4"/>
        <v>1.4300000000000068</v>
      </c>
      <c r="R18" s="38" t="str">
        <f t="shared" si="5"/>
        <v>164,95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779</v>
      </c>
      <c r="G19" t="s">
        <v>159</v>
      </c>
      <c r="J19" s="42">
        <v>12</v>
      </c>
      <c r="K19" s="42" t="str">
        <f t="shared" si="0"/>
        <v>В58-14</v>
      </c>
      <c r="L19" s="36" t="str">
        <f t="shared" si="0"/>
        <v>166,90</v>
      </c>
      <c r="M19" s="36" t="str">
        <f t="shared" si="2"/>
        <v>87-7(58)</v>
      </c>
      <c r="N19" s="43">
        <f t="shared" si="1"/>
        <v>0</v>
      </c>
      <c r="O19" s="43">
        <f t="shared" si="1"/>
        <v>0</v>
      </c>
      <c r="P19" s="37" t="str">
        <f t="shared" si="3"/>
        <v>166,90</v>
      </c>
      <c r="Q19" s="38">
        <f t="shared" si="4"/>
        <v>166.9</v>
      </c>
      <c r="R19" s="38">
        <f t="shared" si="5"/>
        <v>0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780</v>
      </c>
      <c r="G20" t="s">
        <v>332</v>
      </c>
      <c r="H20" t="s">
        <v>72</v>
      </c>
      <c r="J20" s="42">
        <v>13</v>
      </c>
      <c r="K20" s="42" t="str">
        <f t="shared" si="0"/>
        <v>В58-15</v>
      </c>
      <c r="L20" s="36" t="str">
        <f t="shared" si="0"/>
        <v>167,24</v>
      </c>
      <c r="M20" s="36" t="str">
        <f t="shared" si="2"/>
        <v>87-7(58)</v>
      </c>
      <c r="N20" s="43">
        <f t="shared" si="1"/>
        <v>0</v>
      </c>
      <c r="O20" s="43">
        <f t="shared" si="1"/>
        <v>0</v>
      </c>
      <c r="P20" s="37" t="str">
        <f t="shared" si="3"/>
        <v>167,24</v>
      </c>
      <c r="Q20" s="38">
        <f t="shared" si="4"/>
        <v>2.710000000000008</v>
      </c>
      <c r="R20" s="38" t="str">
        <f t="shared" si="5"/>
        <v>164,53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781</v>
      </c>
      <c r="G21" t="s">
        <v>557</v>
      </c>
      <c r="J21" s="42">
        <v>14</v>
      </c>
      <c r="K21" s="42" t="str">
        <f t="shared" si="0"/>
        <v>В58-16</v>
      </c>
      <c r="L21" s="36" t="str">
        <f t="shared" si="0"/>
        <v>166,59</v>
      </c>
      <c r="M21" s="36" t="str">
        <f t="shared" si="2"/>
        <v>87-7(58)</v>
      </c>
      <c r="N21" s="43">
        <f t="shared" si="1"/>
        <v>0</v>
      </c>
      <c r="O21" s="43">
        <f t="shared" si="1"/>
        <v>0</v>
      </c>
      <c r="P21" s="37" t="str">
        <f t="shared" si="3"/>
        <v>166,59</v>
      </c>
      <c r="Q21" s="38">
        <f t="shared" si="4"/>
        <v>166.59</v>
      </c>
      <c r="R21" s="38">
        <f t="shared" si="5"/>
        <v>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782</v>
      </c>
      <c r="G22" t="s">
        <v>783</v>
      </c>
      <c r="H22" t="s">
        <v>154</v>
      </c>
      <c r="J22" s="42">
        <v>15</v>
      </c>
      <c r="K22" s="42" t="str">
        <f t="shared" si="0"/>
        <v>В58-17</v>
      </c>
      <c r="L22" s="36" t="str">
        <f t="shared" si="0"/>
        <v>166,74</v>
      </c>
      <c r="M22" s="36" t="str">
        <f t="shared" si="2"/>
        <v>87-7(58)</v>
      </c>
      <c r="N22" s="43">
        <f t="shared" si="1"/>
        <v>0</v>
      </c>
      <c r="O22" s="43">
        <f t="shared" si="1"/>
        <v>0</v>
      </c>
      <c r="P22" s="37" t="str">
        <f t="shared" si="3"/>
        <v>166,74</v>
      </c>
      <c r="Q22" s="38">
        <f t="shared" si="4"/>
        <v>2</v>
      </c>
      <c r="R22" s="38" t="str">
        <f t="shared" si="5"/>
        <v>164,74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784</v>
      </c>
      <c r="G23" t="s">
        <v>785</v>
      </c>
      <c r="H23" t="s">
        <v>154</v>
      </c>
      <c r="J23" s="42">
        <v>16</v>
      </c>
      <c r="K23" s="42" t="str">
        <f t="shared" si="0"/>
        <v>В58-18</v>
      </c>
      <c r="L23" s="36" t="str">
        <f t="shared" si="0"/>
        <v>166,75</v>
      </c>
      <c r="M23" s="36" t="str">
        <f t="shared" si="2"/>
        <v>87-7(58)</v>
      </c>
      <c r="N23" s="43">
        <f t="shared" si="1"/>
        <v>0</v>
      </c>
      <c r="O23" s="43">
        <f t="shared" si="1"/>
        <v>0</v>
      </c>
      <c r="P23" s="37" t="str">
        <f t="shared" si="3"/>
        <v>166,75</v>
      </c>
      <c r="Q23" s="38">
        <f t="shared" si="4"/>
        <v>2.0099999999999909</v>
      </c>
      <c r="R23" s="38" t="str">
        <f t="shared" si="5"/>
        <v>164,74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786</v>
      </c>
      <c r="G24" t="s">
        <v>424</v>
      </c>
      <c r="H24" t="s">
        <v>787</v>
      </c>
      <c r="J24" s="42">
        <v>17</v>
      </c>
      <c r="K24" s="42" t="str">
        <f t="shared" si="0"/>
        <v>В58-19</v>
      </c>
      <c r="L24" s="36" t="str">
        <f t="shared" si="0"/>
        <v>165,69</v>
      </c>
      <c r="M24" s="36" t="str">
        <f t="shared" si="2"/>
        <v>87-7(58)</v>
      </c>
      <c r="N24" s="43">
        <f t="shared" si="1"/>
        <v>0</v>
      </c>
      <c r="O24" s="43">
        <f t="shared" si="1"/>
        <v>0</v>
      </c>
      <c r="P24" s="37" t="str">
        <f t="shared" si="3"/>
        <v>165,69</v>
      </c>
      <c r="Q24" s="38">
        <f t="shared" si="4"/>
        <v>1.3100000000000023</v>
      </c>
      <c r="R24" s="38" t="str">
        <f t="shared" si="5"/>
        <v>164,38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788</v>
      </c>
      <c r="G25" t="s">
        <v>789</v>
      </c>
      <c r="H25" t="s">
        <v>763</v>
      </c>
      <c r="J25" s="42">
        <v>18</v>
      </c>
      <c r="K25" s="42" t="str">
        <f t="shared" si="0"/>
        <v>В58-20</v>
      </c>
      <c r="L25" s="36" t="str">
        <f t="shared" si="0"/>
        <v>165,85</v>
      </c>
      <c r="M25" s="36" t="str">
        <f t="shared" si="2"/>
        <v>87-7(58)</v>
      </c>
      <c r="N25" s="43">
        <f t="shared" si="1"/>
        <v>0</v>
      </c>
      <c r="O25" s="43">
        <f t="shared" si="1"/>
        <v>0</v>
      </c>
      <c r="P25" s="37" t="str">
        <f t="shared" si="3"/>
        <v>165,85</v>
      </c>
      <c r="Q25" s="38">
        <f t="shared" si="4"/>
        <v>1.3100000000000023</v>
      </c>
      <c r="R25" s="38" t="str">
        <f t="shared" si="5"/>
        <v>164,54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790</v>
      </c>
      <c r="G26" t="s">
        <v>791</v>
      </c>
      <c r="H26" t="s">
        <v>129</v>
      </c>
      <c r="J26" s="42">
        <v>19</v>
      </c>
      <c r="K26" s="42" t="str">
        <f t="shared" si="0"/>
        <v>В58-21</v>
      </c>
      <c r="L26" s="36" t="str">
        <f t="shared" si="0"/>
        <v>166,13</v>
      </c>
      <c r="M26" s="42" t="str">
        <f t="shared" si="2"/>
        <v>87-7(58)</v>
      </c>
      <c r="N26" s="43">
        <f t="shared" si="1"/>
        <v>0</v>
      </c>
      <c r="O26" s="43">
        <f t="shared" si="1"/>
        <v>0</v>
      </c>
      <c r="P26" s="37" t="str">
        <f t="shared" si="3"/>
        <v>166,13</v>
      </c>
      <c r="Q26" s="38">
        <f t="shared" si="4"/>
        <v>1.7999999999999829</v>
      </c>
      <c r="R26" s="38" t="str">
        <f t="shared" si="5"/>
        <v>164,33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792</v>
      </c>
      <c r="G27" t="s">
        <v>793</v>
      </c>
      <c r="H27" t="s">
        <v>123</v>
      </c>
      <c r="J27" s="42">
        <v>20</v>
      </c>
      <c r="K27" s="36" t="str">
        <f t="shared" si="0"/>
        <v>В58-22</v>
      </c>
      <c r="L27" s="36" t="str">
        <f t="shared" si="0"/>
        <v>166,27</v>
      </c>
      <c r="M27" s="36" t="str">
        <f t="shared" si="2"/>
        <v>87-7(58)</v>
      </c>
      <c r="N27" s="37">
        <f t="shared" si="1"/>
        <v>0</v>
      </c>
      <c r="O27" s="37">
        <f t="shared" si="1"/>
        <v>0</v>
      </c>
      <c r="P27" s="37" t="str">
        <f t="shared" si="3"/>
        <v>166,27</v>
      </c>
      <c r="Q27" s="38">
        <f t="shared" si="4"/>
        <v>1.75</v>
      </c>
      <c r="R27" s="38" t="str">
        <f t="shared" si="5"/>
        <v>164,52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794</v>
      </c>
      <c r="G28" t="s">
        <v>226</v>
      </c>
      <c r="H28" t="s">
        <v>795</v>
      </c>
      <c r="I28" s="41"/>
      <c r="J28" s="42">
        <v>21</v>
      </c>
      <c r="K28" s="36" t="str">
        <f t="shared" si="0"/>
        <v>В58-23</v>
      </c>
      <c r="L28" s="36" t="str">
        <f t="shared" si="0"/>
        <v>165,47</v>
      </c>
      <c r="M28" s="36" t="str">
        <f t="shared" si="2"/>
        <v>87-7(58)</v>
      </c>
      <c r="N28" s="37">
        <f t="shared" si="1"/>
        <v>0</v>
      </c>
      <c r="O28" s="37">
        <f t="shared" si="1"/>
        <v>0</v>
      </c>
      <c r="P28" s="37" t="str">
        <f t="shared" si="3"/>
        <v>165,47</v>
      </c>
      <c r="Q28" s="38">
        <f t="shared" si="4"/>
        <v>1.8000000000000114</v>
      </c>
      <c r="R28" s="38" t="str">
        <f t="shared" si="5"/>
        <v>163,67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796</v>
      </c>
      <c r="G29" t="s">
        <v>797</v>
      </c>
      <c r="H29" t="s">
        <v>798</v>
      </c>
      <c r="I29" s="41"/>
      <c r="J29" s="42">
        <v>22</v>
      </c>
      <c r="K29" s="36" t="str">
        <f t="shared" si="0"/>
        <v>В58-24</v>
      </c>
      <c r="L29" s="36" t="str">
        <f t="shared" si="0"/>
        <v>165,41</v>
      </c>
      <c r="M29" s="36" t="str">
        <f t="shared" si="2"/>
        <v>87-7(58)</v>
      </c>
      <c r="N29" s="37">
        <f t="shared" si="1"/>
        <v>0</v>
      </c>
      <c r="O29" s="37">
        <f t="shared" si="1"/>
        <v>0</v>
      </c>
      <c r="P29" s="37" t="str">
        <f t="shared" si="3"/>
        <v>165,41</v>
      </c>
      <c r="Q29" s="38">
        <f t="shared" si="4"/>
        <v>1.5099999999999909</v>
      </c>
      <c r="R29" s="38" t="str">
        <f t="shared" si="5"/>
        <v>163,90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799</v>
      </c>
      <c r="G30" t="s">
        <v>242</v>
      </c>
      <c r="H30" t="s">
        <v>44</v>
      </c>
      <c r="I30" s="41"/>
      <c r="J30" s="42">
        <v>23</v>
      </c>
      <c r="K30" s="36" t="str">
        <f t="shared" si="0"/>
        <v>В58-25</v>
      </c>
      <c r="L30" s="36" t="str">
        <f t="shared" si="0"/>
        <v>165,35</v>
      </c>
      <c r="M30" s="36" t="str">
        <f t="shared" si="2"/>
        <v>87-7(58)</v>
      </c>
      <c r="N30" s="37">
        <f t="shared" si="1"/>
        <v>0</v>
      </c>
      <c r="O30" s="37">
        <f t="shared" si="1"/>
        <v>0</v>
      </c>
      <c r="P30" s="37" t="str">
        <f t="shared" si="3"/>
        <v>165,35</v>
      </c>
      <c r="Q30" s="38">
        <f t="shared" si="4"/>
        <v>1.7999999999999829</v>
      </c>
      <c r="R30" s="38" t="str">
        <f t="shared" si="5"/>
        <v>163,55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800</v>
      </c>
      <c r="G31" t="s">
        <v>50</v>
      </c>
      <c r="H31" t="s">
        <v>107</v>
      </c>
      <c r="I31" s="41"/>
      <c r="J31" s="42">
        <v>24</v>
      </c>
      <c r="K31" s="36" t="str">
        <f t="shared" si="0"/>
        <v>В58-26</v>
      </c>
      <c r="L31" s="36" t="str">
        <f t="shared" si="0"/>
        <v>165,32</v>
      </c>
      <c r="M31" s="36" t="str">
        <f t="shared" si="2"/>
        <v>87-7(58)</v>
      </c>
      <c r="N31" s="37">
        <f t="shared" si="1"/>
        <v>0</v>
      </c>
      <c r="O31" s="37">
        <f t="shared" si="1"/>
        <v>0</v>
      </c>
      <c r="P31" s="37" t="str">
        <f t="shared" si="3"/>
        <v>165,32</v>
      </c>
      <c r="Q31" s="38">
        <f t="shared" si="4"/>
        <v>1.7999999999999829</v>
      </c>
      <c r="R31" s="38" t="str">
        <f t="shared" si="5"/>
        <v>163,52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801</v>
      </c>
      <c r="G32" t="s">
        <v>802</v>
      </c>
      <c r="H32" t="s">
        <v>803</v>
      </c>
      <c r="I32" s="41"/>
      <c r="J32" s="42">
        <v>25</v>
      </c>
      <c r="K32" s="36" t="str">
        <f t="shared" si="0"/>
        <v>В58-27</v>
      </c>
      <c r="L32" s="36" t="str">
        <f t="shared" si="0"/>
        <v>165,21</v>
      </c>
      <c r="M32" s="36" t="str">
        <f t="shared" si="2"/>
        <v>87-7(58)</v>
      </c>
      <c r="N32" s="37">
        <f t="shared" si="1"/>
        <v>0</v>
      </c>
      <c r="O32" s="37">
        <f t="shared" si="1"/>
        <v>0</v>
      </c>
      <c r="P32" s="37" t="str">
        <f t="shared" si="3"/>
        <v>165,21</v>
      </c>
      <c r="Q32" s="38">
        <f t="shared" si="4"/>
        <v>1.8799999999999955</v>
      </c>
      <c r="R32" s="38" t="str">
        <f t="shared" si="5"/>
        <v>163,33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804</v>
      </c>
      <c r="G33" t="s">
        <v>93</v>
      </c>
      <c r="H33" t="s">
        <v>805</v>
      </c>
      <c r="I33" s="41"/>
      <c r="J33" s="42">
        <v>26</v>
      </c>
      <c r="K33" s="36" t="str">
        <f t="shared" si="0"/>
        <v>В58-28</v>
      </c>
      <c r="L33" s="36" t="str">
        <f t="shared" si="0"/>
        <v>164,58</v>
      </c>
      <c r="M33" s="36" t="str">
        <f t="shared" si="2"/>
        <v>87-7(58)</v>
      </c>
      <c r="N33" s="37">
        <f t="shared" si="1"/>
        <v>0</v>
      </c>
      <c r="O33" s="37">
        <f t="shared" si="1"/>
        <v>0</v>
      </c>
      <c r="P33" s="37" t="str">
        <f t="shared" si="3"/>
        <v>164,58</v>
      </c>
      <c r="Q33" s="38">
        <f t="shared" si="4"/>
        <v>2.2800000000000011</v>
      </c>
      <c r="R33" s="38" t="str">
        <f t="shared" si="5"/>
        <v>162,30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806</v>
      </c>
      <c r="G34" t="s">
        <v>162</v>
      </c>
      <c r="H34" t="s">
        <v>807</v>
      </c>
      <c r="I34" s="41"/>
      <c r="J34" s="42">
        <v>27</v>
      </c>
      <c r="K34" s="36" t="str">
        <f t="shared" si="0"/>
        <v>В58-29</v>
      </c>
      <c r="L34" s="36" t="str">
        <f t="shared" si="0"/>
        <v>164,35</v>
      </c>
      <c r="M34" s="36" t="str">
        <f t="shared" si="2"/>
        <v>87-7(58)</v>
      </c>
      <c r="N34" s="37">
        <f t="shared" si="1"/>
        <v>0</v>
      </c>
      <c r="O34" s="37">
        <f t="shared" si="1"/>
        <v>0</v>
      </c>
      <c r="P34" s="37" t="str">
        <f t="shared" si="3"/>
        <v>164,35</v>
      </c>
      <c r="Q34" s="38">
        <f t="shared" si="4"/>
        <v>2.0999999999999943</v>
      </c>
      <c r="R34" s="38" t="str">
        <f t="shared" si="5"/>
        <v>162,25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808</v>
      </c>
      <c r="G35" t="s">
        <v>84</v>
      </c>
      <c r="H35" t="s">
        <v>208</v>
      </c>
      <c r="I35" s="41"/>
      <c r="J35" s="42">
        <v>28</v>
      </c>
      <c r="K35" s="36" t="str">
        <f t="shared" si="0"/>
        <v>В58-30</v>
      </c>
      <c r="L35" s="36" t="str">
        <f t="shared" si="0"/>
        <v>164,57</v>
      </c>
      <c r="M35" s="36" t="str">
        <f t="shared" si="2"/>
        <v>87-7(58)</v>
      </c>
      <c r="N35" s="37">
        <f t="shared" si="1"/>
        <v>0</v>
      </c>
      <c r="O35" s="37">
        <f t="shared" si="1"/>
        <v>0</v>
      </c>
      <c r="P35" s="37" t="str">
        <f t="shared" si="3"/>
        <v>164,57</v>
      </c>
      <c r="Q35" s="38">
        <f t="shared" si="4"/>
        <v>1.9199999999999875</v>
      </c>
      <c r="R35" s="38" t="str">
        <f t="shared" si="5"/>
        <v>162,65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809</v>
      </c>
      <c r="G36" t="s">
        <v>810</v>
      </c>
      <c r="H36" t="s">
        <v>811</v>
      </c>
      <c r="I36" s="41"/>
      <c r="J36" s="42">
        <v>29</v>
      </c>
      <c r="K36" s="36" t="str">
        <f t="shared" si="0"/>
        <v>В58-31</v>
      </c>
      <c r="L36" s="36" t="str">
        <f t="shared" si="0"/>
        <v>164,04</v>
      </c>
      <c r="M36" s="36" t="str">
        <f t="shared" si="2"/>
        <v>87-7(58)</v>
      </c>
      <c r="N36" s="37">
        <f t="shared" si="1"/>
        <v>0</v>
      </c>
      <c r="O36" s="37">
        <f t="shared" si="1"/>
        <v>0</v>
      </c>
      <c r="P36" s="37" t="str">
        <f t="shared" si="3"/>
        <v>164,04</v>
      </c>
      <c r="Q36" s="38">
        <f t="shared" si="4"/>
        <v>2</v>
      </c>
      <c r="R36" s="38" t="str">
        <f t="shared" si="5"/>
        <v>162,04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812</v>
      </c>
      <c r="G37" t="s">
        <v>813</v>
      </c>
      <c r="H37" t="s">
        <v>502</v>
      </c>
      <c r="I37" s="41"/>
      <c r="J37" s="42">
        <v>30</v>
      </c>
      <c r="K37" s="36" t="str">
        <f t="shared" si="0"/>
        <v>В58-32</v>
      </c>
      <c r="L37" s="36" t="str">
        <f t="shared" si="0"/>
        <v>164,07</v>
      </c>
      <c r="M37" s="36" t="str">
        <f t="shared" si="2"/>
        <v>87-7(58)</v>
      </c>
      <c r="N37" s="37">
        <f t="shared" si="1"/>
        <v>0</v>
      </c>
      <c r="O37" s="37">
        <f t="shared" si="1"/>
        <v>0</v>
      </c>
      <c r="P37" s="37" t="str">
        <f t="shared" si="3"/>
        <v>164,07</v>
      </c>
      <c r="Q37" s="38">
        <f t="shared" si="4"/>
        <v>1.5699999999999932</v>
      </c>
      <c r="R37" s="38" t="str">
        <f t="shared" si="5"/>
        <v>162,50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814</v>
      </c>
      <c r="G38" t="s">
        <v>815</v>
      </c>
      <c r="H38" t="s">
        <v>816</v>
      </c>
      <c r="I38" s="41"/>
      <c r="J38" s="42">
        <v>31</v>
      </c>
      <c r="K38" s="36" t="str">
        <f t="shared" si="0"/>
        <v>В58-33</v>
      </c>
      <c r="L38" s="36" t="str">
        <f t="shared" si="0"/>
        <v>163,83</v>
      </c>
      <c r="M38" s="36" t="str">
        <f t="shared" si="2"/>
        <v>87-7(58)</v>
      </c>
      <c r="N38" s="37">
        <f t="shared" si="1"/>
        <v>0</v>
      </c>
      <c r="O38" s="37">
        <f t="shared" si="1"/>
        <v>0</v>
      </c>
      <c r="P38" s="37" t="str">
        <f t="shared" si="3"/>
        <v>163,83</v>
      </c>
      <c r="Q38" s="38">
        <f t="shared" si="4"/>
        <v>1.9800000000000182</v>
      </c>
      <c r="R38" s="38" t="str">
        <f t="shared" si="5"/>
        <v>161,85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817</v>
      </c>
      <c r="G39" t="s">
        <v>813</v>
      </c>
      <c r="H39" t="s">
        <v>818</v>
      </c>
      <c r="I39" s="41"/>
      <c r="J39" s="42">
        <v>32</v>
      </c>
      <c r="K39" s="36" t="str">
        <f t="shared" si="0"/>
        <v>В58-34</v>
      </c>
      <c r="L39" s="36" t="str">
        <f t="shared" si="0"/>
        <v>164,07</v>
      </c>
      <c r="M39" s="36" t="str">
        <f t="shared" si="2"/>
        <v>87-7(58)</v>
      </c>
      <c r="N39" s="37">
        <f t="shared" si="1"/>
        <v>0</v>
      </c>
      <c r="O39" s="37">
        <f t="shared" si="1"/>
        <v>0</v>
      </c>
      <c r="P39" s="37" t="str">
        <f t="shared" si="3"/>
        <v>164,07</v>
      </c>
      <c r="Q39" s="38">
        <f t="shared" si="4"/>
        <v>1.3700000000000045</v>
      </c>
      <c r="R39" s="38" t="str">
        <f t="shared" si="5"/>
        <v>162,70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819</v>
      </c>
      <c r="G40" t="s">
        <v>51</v>
      </c>
      <c r="H40" t="s">
        <v>820</v>
      </c>
      <c r="I40" s="41"/>
      <c r="J40" s="42">
        <v>33</v>
      </c>
      <c r="K40" s="36" t="str">
        <f t="shared" si="0"/>
        <v>В58-35</v>
      </c>
      <c r="L40" s="36" t="str">
        <f t="shared" si="0"/>
        <v>163,44</v>
      </c>
      <c r="M40" s="36" t="str">
        <f t="shared" si="2"/>
        <v>87-7(58)</v>
      </c>
      <c r="N40" s="37">
        <f t="shared" si="1"/>
        <v>0</v>
      </c>
      <c r="O40" s="37">
        <f t="shared" si="1"/>
        <v>0</v>
      </c>
      <c r="P40" s="37" t="str">
        <f t="shared" si="3"/>
        <v>163,44</v>
      </c>
      <c r="Q40" s="38">
        <f t="shared" si="4"/>
        <v>1.9799999999999898</v>
      </c>
      <c r="R40" s="38" t="str">
        <f t="shared" si="5"/>
        <v>161,46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821</v>
      </c>
      <c r="G41" t="s">
        <v>822</v>
      </c>
      <c r="H41" t="s">
        <v>823</v>
      </c>
      <c r="I41" s="41"/>
      <c r="J41" s="42">
        <v>34</v>
      </c>
      <c r="K41" s="36" t="str">
        <f t="shared" si="0"/>
        <v>В58-36</v>
      </c>
      <c r="L41" s="36" t="str">
        <f t="shared" si="0"/>
        <v>163,41</v>
      </c>
      <c r="M41" s="36" t="str">
        <f t="shared" si="2"/>
        <v>87-7(58)</v>
      </c>
      <c r="N41" s="37">
        <f t="shared" si="1"/>
        <v>0</v>
      </c>
      <c r="O41" s="37">
        <f t="shared" si="1"/>
        <v>0</v>
      </c>
      <c r="P41" s="37" t="str">
        <f t="shared" si="3"/>
        <v>163,41</v>
      </c>
      <c r="Q41" s="38">
        <f t="shared" si="4"/>
        <v>1.9799999999999898</v>
      </c>
      <c r="R41" s="38" t="str">
        <f t="shared" si="5"/>
        <v>161,43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824</v>
      </c>
      <c r="G42" t="s">
        <v>825</v>
      </c>
      <c r="H42" t="s">
        <v>271</v>
      </c>
      <c r="I42" s="41"/>
      <c r="J42" s="42">
        <v>35</v>
      </c>
      <c r="K42" s="36" t="str">
        <f t="shared" si="0"/>
        <v>В58-37</v>
      </c>
      <c r="L42" s="36" t="str">
        <f t="shared" si="0"/>
        <v>162,92</v>
      </c>
      <c r="M42" s="36" t="str">
        <f t="shared" si="2"/>
        <v>87-7(58)</v>
      </c>
      <c r="N42" s="37">
        <f t="shared" si="1"/>
        <v>0</v>
      </c>
      <c r="O42" s="37">
        <f t="shared" si="1"/>
        <v>0</v>
      </c>
      <c r="P42" s="37" t="str">
        <f t="shared" si="3"/>
        <v>162,92</v>
      </c>
      <c r="Q42" s="38">
        <f t="shared" si="4"/>
        <v>1.9699999999999989</v>
      </c>
      <c r="R42" s="38" t="str">
        <f t="shared" si="5"/>
        <v>160,95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826</v>
      </c>
      <c r="G43" t="s">
        <v>772</v>
      </c>
      <c r="H43" t="s">
        <v>827</v>
      </c>
      <c r="I43" s="41"/>
      <c r="J43" s="42">
        <v>36</v>
      </c>
      <c r="K43" s="36" t="str">
        <f t="shared" si="0"/>
        <v>В58-38</v>
      </c>
      <c r="L43" s="36" t="str">
        <f t="shared" si="0"/>
        <v>163,91</v>
      </c>
      <c r="M43" s="36" t="str">
        <f t="shared" si="2"/>
        <v>87-7(58)</v>
      </c>
      <c r="N43" s="37">
        <f t="shared" si="1"/>
        <v>0</v>
      </c>
      <c r="O43" s="37">
        <f t="shared" si="1"/>
        <v>0</v>
      </c>
      <c r="P43" s="37" t="str">
        <f t="shared" si="3"/>
        <v>163,91</v>
      </c>
      <c r="Q43" s="38">
        <f t="shared" si="4"/>
        <v>1.789999999999992</v>
      </c>
      <c r="R43" s="38" t="str">
        <f t="shared" si="5"/>
        <v>162,12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828</v>
      </c>
      <c r="G44" t="s">
        <v>200</v>
      </c>
      <c r="H44" t="s">
        <v>829</v>
      </c>
      <c r="I44" s="41"/>
      <c r="J44" s="42">
        <v>37</v>
      </c>
      <c r="K44" s="36" t="str">
        <f t="shared" si="0"/>
        <v>В58-39</v>
      </c>
      <c r="L44" s="36" t="str">
        <f t="shared" si="0"/>
        <v>162,37</v>
      </c>
      <c r="M44" s="36" t="str">
        <f t="shared" si="2"/>
        <v>87-7(58)</v>
      </c>
      <c r="N44" s="37">
        <f t="shared" si="1"/>
        <v>0</v>
      </c>
      <c r="O44" s="37">
        <f t="shared" si="1"/>
        <v>0</v>
      </c>
      <c r="P44" s="37" t="str">
        <f t="shared" si="3"/>
        <v>162,37</v>
      </c>
      <c r="Q44" s="38">
        <f t="shared" si="4"/>
        <v>2.3499999999999943</v>
      </c>
      <c r="R44" s="38" t="str">
        <f t="shared" si="5"/>
        <v>160,02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830</v>
      </c>
      <c r="G45" t="s">
        <v>831</v>
      </c>
      <c r="I45" s="41"/>
      <c r="J45" s="42">
        <v>38</v>
      </c>
      <c r="K45" s="36" t="str">
        <f t="shared" si="0"/>
        <v>В58-40</v>
      </c>
      <c r="L45" s="36" t="str">
        <f t="shared" si="0"/>
        <v>162,21</v>
      </c>
      <c r="M45" s="36" t="str">
        <f t="shared" si="2"/>
        <v>87-7(58)</v>
      </c>
      <c r="N45" s="37">
        <f t="shared" si="1"/>
        <v>0</v>
      </c>
      <c r="O45" s="37">
        <f t="shared" si="1"/>
        <v>0</v>
      </c>
      <c r="P45" s="37" t="str">
        <f t="shared" si="3"/>
        <v>162,21</v>
      </c>
      <c r="Q45" s="38">
        <f t="shared" si="4"/>
        <v>162.21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832</v>
      </c>
      <c r="G46" t="s">
        <v>833</v>
      </c>
      <c r="H46" t="s">
        <v>834</v>
      </c>
      <c r="I46" s="41"/>
      <c r="J46" s="42">
        <v>39</v>
      </c>
      <c r="K46" s="36" t="str">
        <f t="shared" si="0"/>
        <v>В58-41</v>
      </c>
      <c r="L46" s="36" t="str">
        <f t="shared" si="0"/>
        <v>161,75</v>
      </c>
      <c r="M46" s="36" t="str">
        <f t="shared" si="2"/>
        <v>87-7(58)</v>
      </c>
      <c r="N46" s="37">
        <f t="shared" si="1"/>
        <v>0</v>
      </c>
      <c r="O46" s="37">
        <f t="shared" si="1"/>
        <v>0</v>
      </c>
      <c r="P46" s="37" t="str">
        <f t="shared" si="3"/>
        <v>161,75</v>
      </c>
      <c r="Q46" s="38">
        <f t="shared" si="4"/>
        <v>1.6500000000000057</v>
      </c>
      <c r="R46" s="38" t="str">
        <f t="shared" si="5"/>
        <v>160,10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835</v>
      </c>
      <c r="G47" t="s">
        <v>836</v>
      </c>
      <c r="H47" t="s">
        <v>837</v>
      </c>
      <c r="I47" s="41"/>
      <c r="J47" s="42">
        <v>40</v>
      </c>
      <c r="K47" s="36" t="str">
        <f t="shared" si="0"/>
        <v>В58-42</v>
      </c>
      <c r="L47" s="36" t="str">
        <f t="shared" si="0"/>
        <v>161,00</v>
      </c>
      <c r="M47" s="36" t="str">
        <f t="shared" si="2"/>
        <v>87-7(58)</v>
      </c>
      <c r="N47" s="37">
        <f t="shared" si="1"/>
        <v>0</v>
      </c>
      <c r="O47" s="37">
        <f t="shared" si="1"/>
        <v>0</v>
      </c>
      <c r="P47" s="37" t="str">
        <f t="shared" si="3"/>
        <v>161,00</v>
      </c>
      <c r="Q47" s="38">
        <f t="shared" si="4"/>
        <v>1.7700000000000102</v>
      </c>
      <c r="R47" s="38" t="str">
        <f t="shared" si="5"/>
        <v>159,23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838</v>
      </c>
      <c r="G48" t="s">
        <v>271</v>
      </c>
      <c r="H48" t="s">
        <v>839</v>
      </c>
      <c r="I48" s="41"/>
      <c r="J48" s="42">
        <v>41</v>
      </c>
      <c r="K48" s="36" t="str">
        <f t="shared" ref="K48:L63" si="6">F48</f>
        <v>В58-43</v>
      </c>
      <c r="L48" s="36" t="str">
        <f t="shared" si="6"/>
        <v>160,95</v>
      </c>
      <c r="M48" s="36" t="str">
        <f t="shared" si="2"/>
        <v>87-7(58)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160,95</v>
      </c>
      <c r="Q48" s="38">
        <f t="shared" si="4"/>
        <v>1.6999999999999886</v>
      </c>
      <c r="R48" s="38" t="str">
        <f t="shared" si="5"/>
        <v>159,25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840</v>
      </c>
      <c r="G49" t="s">
        <v>841</v>
      </c>
      <c r="H49" t="s">
        <v>842</v>
      </c>
      <c r="I49" s="41"/>
      <c r="J49" s="42">
        <v>42</v>
      </c>
      <c r="K49" s="36" t="str">
        <f t="shared" si="6"/>
        <v>В58-44</v>
      </c>
      <c r="L49" s="36" t="str">
        <f t="shared" si="6"/>
        <v>160,46</v>
      </c>
      <c r="M49" s="36" t="str">
        <f t="shared" si="2"/>
        <v>87-7(58)</v>
      </c>
      <c r="N49" s="37">
        <f t="shared" si="7"/>
        <v>0</v>
      </c>
      <c r="O49" s="37">
        <f t="shared" si="7"/>
        <v>0</v>
      </c>
      <c r="P49" s="37" t="str">
        <f t="shared" si="3"/>
        <v>160,46</v>
      </c>
      <c r="Q49" s="38">
        <f t="shared" si="4"/>
        <v>1.5300000000000011</v>
      </c>
      <c r="R49" s="38" t="str">
        <f t="shared" si="5"/>
        <v>158,93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843</v>
      </c>
      <c r="G50" t="s">
        <v>844</v>
      </c>
      <c r="H50" t="s">
        <v>845</v>
      </c>
      <c r="I50" s="41"/>
      <c r="J50" s="42">
        <v>43</v>
      </c>
      <c r="K50" s="36" t="str">
        <f t="shared" si="6"/>
        <v>В58-45</v>
      </c>
      <c r="L50" s="36" t="str">
        <f t="shared" si="6"/>
        <v>160,25</v>
      </c>
      <c r="M50" s="36" t="str">
        <f t="shared" si="2"/>
        <v>87-7(58)</v>
      </c>
      <c r="N50" s="37">
        <f t="shared" si="7"/>
        <v>0</v>
      </c>
      <c r="O50" s="37">
        <f t="shared" si="7"/>
        <v>0</v>
      </c>
      <c r="P50" s="37" t="str">
        <f t="shared" si="3"/>
        <v>160,25</v>
      </c>
      <c r="Q50" s="38">
        <f t="shared" si="4"/>
        <v>2.0699999999999932</v>
      </c>
      <c r="R50" s="38" t="str">
        <f t="shared" si="5"/>
        <v>158,18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846</v>
      </c>
      <c r="G51" t="s">
        <v>847</v>
      </c>
      <c r="H51" t="s">
        <v>848</v>
      </c>
      <c r="I51" s="41"/>
      <c r="J51" s="42">
        <v>44</v>
      </c>
      <c r="K51" s="36" t="str">
        <f t="shared" si="6"/>
        <v>В58-46</v>
      </c>
      <c r="L51" s="36" t="str">
        <f t="shared" si="6"/>
        <v>160,19</v>
      </c>
      <c r="M51" s="36" t="str">
        <f t="shared" si="2"/>
        <v>87-7(58)</v>
      </c>
      <c r="N51" s="37">
        <f t="shared" si="7"/>
        <v>0</v>
      </c>
      <c r="O51" s="37">
        <f t="shared" si="7"/>
        <v>0</v>
      </c>
      <c r="P51" s="37" t="str">
        <f t="shared" si="3"/>
        <v>160,19</v>
      </c>
      <c r="Q51" s="38">
        <f t="shared" si="4"/>
        <v>2.1200000000000045</v>
      </c>
      <c r="R51" s="38" t="str">
        <f t="shared" si="5"/>
        <v>158,07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849</v>
      </c>
      <c r="G52" t="s">
        <v>850</v>
      </c>
      <c r="H52" t="s">
        <v>851</v>
      </c>
      <c r="I52" s="41"/>
      <c r="J52" s="42">
        <v>45</v>
      </c>
      <c r="K52" s="36" t="str">
        <f t="shared" si="6"/>
        <v>В58-47</v>
      </c>
      <c r="L52" s="36" t="str">
        <f t="shared" si="6"/>
        <v>160,55</v>
      </c>
      <c r="M52" s="36" t="str">
        <f t="shared" si="2"/>
        <v>87-7(58)</v>
      </c>
      <c r="N52" s="37">
        <f t="shared" si="7"/>
        <v>0</v>
      </c>
      <c r="O52" s="37">
        <f t="shared" si="7"/>
        <v>0</v>
      </c>
      <c r="P52" s="37" t="str">
        <f t="shared" si="3"/>
        <v>160,55</v>
      </c>
      <c r="Q52" s="38">
        <f t="shared" si="4"/>
        <v>1.75</v>
      </c>
      <c r="R52" s="38" t="str">
        <f t="shared" si="5"/>
        <v>158,80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852</v>
      </c>
      <c r="G53" t="s">
        <v>853</v>
      </c>
      <c r="H53" t="s">
        <v>854</v>
      </c>
      <c r="I53" s="41"/>
      <c r="J53" s="42">
        <v>46</v>
      </c>
      <c r="K53" s="36" t="str">
        <f t="shared" si="6"/>
        <v>В58-48</v>
      </c>
      <c r="L53" s="36" t="str">
        <f t="shared" si="6"/>
        <v>160,39</v>
      </c>
      <c r="M53" s="36" t="str">
        <f t="shared" si="2"/>
        <v>87-7(58)</v>
      </c>
      <c r="N53" s="37">
        <f t="shared" si="7"/>
        <v>0</v>
      </c>
      <c r="O53" s="37">
        <f t="shared" si="7"/>
        <v>0</v>
      </c>
      <c r="P53" s="37" t="str">
        <f t="shared" si="3"/>
        <v>160,39</v>
      </c>
      <c r="Q53" s="38">
        <f t="shared" si="4"/>
        <v>1.539999999999992</v>
      </c>
      <c r="R53" s="38" t="str">
        <f t="shared" si="5"/>
        <v>158,85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855</v>
      </c>
      <c r="G54" t="s">
        <v>856</v>
      </c>
      <c r="H54" t="s">
        <v>857</v>
      </c>
      <c r="I54" s="41"/>
      <c r="J54" s="42">
        <v>47</v>
      </c>
      <c r="K54" s="36" t="str">
        <f t="shared" si="6"/>
        <v>В58-49</v>
      </c>
      <c r="L54" s="36" t="str">
        <f t="shared" si="6"/>
        <v>159,93</v>
      </c>
      <c r="M54" s="36" t="str">
        <f t="shared" si="2"/>
        <v>87-7(58)</v>
      </c>
      <c r="N54" s="37">
        <f t="shared" si="7"/>
        <v>0</v>
      </c>
      <c r="O54" s="37">
        <f t="shared" si="7"/>
        <v>0</v>
      </c>
      <c r="P54" s="37" t="str">
        <f t="shared" si="3"/>
        <v>159,93</v>
      </c>
      <c r="Q54" s="38">
        <f t="shared" si="4"/>
        <v>1.7900000000000205</v>
      </c>
      <c r="R54" s="38" t="str">
        <f t="shared" si="5"/>
        <v>158,14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858</v>
      </c>
      <c r="G55" t="s">
        <v>859</v>
      </c>
      <c r="H55" t="s">
        <v>860</v>
      </c>
      <c r="I55" s="41"/>
      <c r="J55" s="42">
        <v>48</v>
      </c>
      <c r="K55" s="36" t="str">
        <f t="shared" si="6"/>
        <v>В58-50</v>
      </c>
      <c r="L55" s="36" t="str">
        <f t="shared" si="6"/>
        <v>160,11</v>
      </c>
      <c r="M55" s="36" t="str">
        <f t="shared" si="2"/>
        <v>87-7(58)</v>
      </c>
      <c r="N55" s="37">
        <f t="shared" si="7"/>
        <v>0</v>
      </c>
      <c r="O55" s="37">
        <f t="shared" si="7"/>
        <v>0</v>
      </c>
      <c r="P55" s="37" t="str">
        <f t="shared" si="3"/>
        <v>160,11</v>
      </c>
      <c r="Q55" s="38">
        <f t="shared" si="4"/>
        <v>1.5100000000000193</v>
      </c>
      <c r="R55" s="38" t="str">
        <f t="shared" si="5"/>
        <v>158,60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861</v>
      </c>
      <c r="G56" t="s">
        <v>862</v>
      </c>
      <c r="H56" t="s">
        <v>863</v>
      </c>
      <c r="I56" s="41"/>
      <c r="J56" s="42">
        <v>49</v>
      </c>
      <c r="K56" s="36" t="str">
        <f t="shared" si="6"/>
        <v>В58-51</v>
      </c>
      <c r="L56" s="36" t="str">
        <f t="shared" si="6"/>
        <v>159,60</v>
      </c>
      <c r="M56" s="36" t="str">
        <f t="shared" si="2"/>
        <v>87-7(58)</v>
      </c>
      <c r="N56" s="37">
        <f t="shared" si="7"/>
        <v>0</v>
      </c>
      <c r="O56" s="37">
        <f t="shared" si="7"/>
        <v>0</v>
      </c>
      <c r="P56" s="37" t="str">
        <f t="shared" si="3"/>
        <v>159,60</v>
      </c>
      <c r="Q56" s="38">
        <f t="shared" si="4"/>
        <v>1.75</v>
      </c>
      <c r="R56" s="38" t="str">
        <f t="shared" si="5"/>
        <v>157,85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864</v>
      </c>
      <c r="G57" t="s">
        <v>865</v>
      </c>
      <c r="H57" t="s">
        <v>866</v>
      </c>
      <c r="I57" s="41"/>
      <c r="J57" s="42">
        <v>50</v>
      </c>
      <c r="K57" s="36" t="str">
        <f t="shared" si="6"/>
        <v>В58-52</v>
      </c>
      <c r="L57" s="36" t="str">
        <f t="shared" si="6"/>
        <v>159,70</v>
      </c>
      <c r="M57" s="36" t="str">
        <f t="shared" si="2"/>
        <v>87-7(58)</v>
      </c>
      <c r="N57" s="37">
        <f t="shared" si="7"/>
        <v>0</v>
      </c>
      <c r="O57" s="37">
        <f t="shared" si="7"/>
        <v>0</v>
      </c>
      <c r="P57" s="37" t="str">
        <f t="shared" si="3"/>
        <v>159,70</v>
      </c>
      <c r="Q57" s="38">
        <f t="shared" si="4"/>
        <v>1.8799999999999955</v>
      </c>
      <c r="R57" s="38" t="str">
        <f t="shared" si="5"/>
        <v>157,82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867</v>
      </c>
      <c r="G58" t="s">
        <v>868</v>
      </c>
      <c r="H58" t="s">
        <v>869</v>
      </c>
      <c r="I58" s="41"/>
      <c r="J58" s="42">
        <v>51</v>
      </c>
      <c r="K58" s="36" t="str">
        <f t="shared" si="6"/>
        <v>В58-53</v>
      </c>
      <c r="L58" s="36" t="str">
        <f t="shared" si="6"/>
        <v>159,62</v>
      </c>
      <c r="M58" s="36" t="str">
        <f t="shared" si="2"/>
        <v>87-7(58)</v>
      </c>
      <c r="N58" s="37">
        <f t="shared" si="7"/>
        <v>0</v>
      </c>
      <c r="O58" s="37">
        <f t="shared" si="7"/>
        <v>0</v>
      </c>
      <c r="P58" s="37" t="str">
        <f t="shared" si="3"/>
        <v>159,62</v>
      </c>
      <c r="Q58" s="38">
        <f t="shared" si="4"/>
        <v>1.6700000000000159</v>
      </c>
      <c r="R58" s="38" t="str">
        <f t="shared" si="5"/>
        <v>157,95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870</v>
      </c>
      <c r="G59" t="s">
        <v>871</v>
      </c>
      <c r="H59" t="s">
        <v>872</v>
      </c>
      <c r="I59" s="41"/>
      <c r="J59" s="42">
        <v>52</v>
      </c>
      <c r="K59" s="36" t="str">
        <f t="shared" si="6"/>
        <v>В58-54</v>
      </c>
      <c r="L59" s="36" t="str">
        <f t="shared" si="6"/>
        <v>158,65</v>
      </c>
      <c r="M59" s="36" t="str">
        <f t="shared" si="2"/>
        <v>87-7(58)</v>
      </c>
      <c r="N59" s="37">
        <f t="shared" si="7"/>
        <v>0</v>
      </c>
      <c r="O59" s="37">
        <f t="shared" si="7"/>
        <v>0</v>
      </c>
      <c r="P59" s="37" t="str">
        <f t="shared" si="3"/>
        <v>158,65</v>
      </c>
      <c r="Q59" s="38">
        <f t="shared" si="4"/>
        <v>1.710000000000008</v>
      </c>
      <c r="R59" s="38" t="str">
        <f t="shared" si="5"/>
        <v>156,94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873</v>
      </c>
      <c r="G60" t="s">
        <v>874</v>
      </c>
      <c r="H60" t="s">
        <v>875</v>
      </c>
      <c r="I60" s="41"/>
      <c r="J60" s="42">
        <v>53</v>
      </c>
      <c r="K60" s="36" t="str">
        <f t="shared" si="6"/>
        <v>В58-55</v>
      </c>
      <c r="L60" s="36" t="str">
        <f t="shared" si="6"/>
        <v>159,50</v>
      </c>
      <c r="M60" s="36" t="str">
        <f t="shared" si="2"/>
        <v>87-7(58)</v>
      </c>
      <c r="N60" s="37">
        <f t="shared" si="7"/>
        <v>0</v>
      </c>
      <c r="O60" s="37">
        <f t="shared" si="7"/>
        <v>0</v>
      </c>
      <c r="P60" s="37" t="str">
        <f t="shared" si="3"/>
        <v>159,50</v>
      </c>
      <c r="Q60" s="38">
        <f t="shared" si="4"/>
        <v>1.5999999999999943</v>
      </c>
      <c r="R60" s="38" t="str">
        <f t="shared" si="5"/>
        <v>157,90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876</v>
      </c>
      <c r="G61" t="s">
        <v>877</v>
      </c>
      <c r="H61" t="s">
        <v>878</v>
      </c>
      <c r="I61" s="41"/>
      <c r="J61" s="42">
        <v>54</v>
      </c>
      <c r="K61" s="36" t="str">
        <f t="shared" si="6"/>
        <v>В58-56</v>
      </c>
      <c r="L61" s="36" t="str">
        <f t="shared" si="6"/>
        <v>159,90</v>
      </c>
      <c r="M61" s="36" t="str">
        <f t="shared" si="2"/>
        <v>87-7(58)</v>
      </c>
      <c r="N61" s="37">
        <f t="shared" si="7"/>
        <v>0</v>
      </c>
      <c r="O61" s="37">
        <f t="shared" si="7"/>
        <v>0</v>
      </c>
      <c r="P61" s="37" t="str">
        <f t="shared" si="3"/>
        <v>159,90</v>
      </c>
      <c r="Q61" s="38">
        <f t="shared" si="4"/>
        <v>1.6800000000000068</v>
      </c>
      <c r="R61" s="38" t="str">
        <f t="shared" si="5"/>
        <v>158,22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879</v>
      </c>
      <c r="G62" t="s">
        <v>880</v>
      </c>
      <c r="H62" t="s">
        <v>881</v>
      </c>
      <c r="I62" s="41"/>
      <c r="J62" s="42">
        <v>55</v>
      </c>
      <c r="K62" s="36" t="str">
        <f t="shared" si="6"/>
        <v>В58-57</v>
      </c>
      <c r="L62" s="36" t="str">
        <f t="shared" si="6"/>
        <v>157,36</v>
      </c>
      <c r="M62" s="36" t="str">
        <f t="shared" si="2"/>
        <v>87-7(58)</v>
      </c>
      <c r="N62" s="37">
        <f t="shared" si="7"/>
        <v>0</v>
      </c>
      <c r="O62" s="37">
        <f t="shared" si="7"/>
        <v>0</v>
      </c>
      <c r="P62" s="37" t="str">
        <f t="shared" si="3"/>
        <v>157,36</v>
      </c>
      <c r="Q62" s="38">
        <f t="shared" si="4"/>
        <v>1.6900000000000261</v>
      </c>
      <c r="R62" s="38" t="str">
        <f t="shared" si="5"/>
        <v>155,67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882</v>
      </c>
      <c r="G63" t="s">
        <v>883</v>
      </c>
      <c r="H63" t="s">
        <v>884</v>
      </c>
      <c r="I63" s="41"/>
      <c r="J63" s="42">
        <v>56</v>
      </c>
      <c r="K63" s="36" t="str">
        <f t="shared" si="6"/>
        <v>В58-58</v>
      </c>
      <c r="L63" s="36" t="str">
        <f t="shared" si="6"/>
        <v>156,67</v>
      </c>
      <c r="M63" s="36" t="str">
        <f t="shared" si="2"/>
        <v>87-7(58)</v>
      </c>
      <c r="N63" s="37">
        <f t="shared" si="7"/>
        <v>0</v>
      </c>
      <c r="O63" s="37">
        <f t="shared" si="7"/>
        <v>0</v>
      </c>
      <c r="P63" s="37" t="str">
        <f t="shared" si="3"/>
        <v>156,67</v>
      </c>
      <c r="Q63" s="38">
        <f t="shared" si="4"/>
        <v>1.2199999999999989</v>
      </c>
      <c r="R63" s="38" t="str">
        <f t="shared" si="5"/>
        <v>155,45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885</v>
      </c>
      <c r="G64" t="s">
        <v>877</v>
      </c>
      <c r="I64" s="41"/>
      <c r="J64" s="42">
        <v>57</v>
      </c>
      <c r="K64" s="36" t="str">
        <f t="shared" ref="K64:L127" si="8">F64</f>
        <v>В58-59</v>
      </c>
      <c r="L64" s="36" t="str">
        <f t="shared" si="8"/>
        <v>159,90</v>
      </c>
      <c r="M64" s="36" t="str">
        <f t="shared" si="2"/>
        <v>87-7(58)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159,90</v>
      </c>
      <c r="Q64" s="38">
        <f t="shared" si="4"/>
        <v>159.9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886</v>
      </c>
      <c r="G65" t="s">
        <v>847</v>
      </c>
      <c r="H65" t="s">
        <v>887</v>
      </c>
      <c r="I65" s="41"/>
      <c r="J65" s="42">
        <v>58</v>
      </c>
      <c r="K65" s="36" t="str">
        <f t="shared" si="8"/>
        <v>В58-60</v>
      </c>
      <c r="L65" s="36" t="str">
        <f t="shared" si="8"/>
        <v>160,19</v>
      </c>
      <c r="M65" s="36" t="str">
        <f t="shared" si="2"/>
        <v>87-7(58)</v>
      </c>
      <c r="N65" s="37">
        <f t="shared" si="9"/>
        <v>0</v>
      </c>
      <c r="O65" s="37">
        <f t="shared" si="9"/>
        <v>0</v>
      </c>
      <c r="P65" s="37" t="str">
        <f t="shared" si="3"/>
        <v>160,19</v>
      </c>
      <c r="Q65" s="38">
        <f t="shared" si="4"/>
        <v>1.75</v>
      </c>
      <c r="R65" s="38" t="str">
        <f t="shared" si="5"/>
        <v>158,44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888</v>
      </c>
      <c r="G66" t="s">
        <v>889</v>
      </c>
      <c r="H66" t="s">
        <v>890</v>
      </c>
      <c r="I66" s="41"/>
      <c r="J66" s="42">
        <v>59</v>
      </c>
      <c r="K66" s="36" t="str">
        <f t="shared" si="8"/>
        <v>В58-61</v>
      </c>
      <c r="L66" s="36" t="str">
        <f t="shared" si="8"/>
        <v>161,92</v>
      </c>
      <c r="M66" s="36" t="str">
        <f t="shared" si="2"/>
        <v>87-7(58)</v>
      </c>
      <c r="N66" s="37">
        <f t="shared" si="9"/>
        <v>0</v>
      </c>
      <c r="O66" s="37">
        <f t="shared" si="9"/>
        <v>0</v>
      </c>
      <c r="P66" s="37" t="str">
        <f t="shared" si="3"/>
        <v>161,92</v>
      </c>
      <c r="Q66" s="38">
        <f t="shared" si="4"/>
        <v>1.8699999999999761</v>
      </c>
      <c r="R66" s="38" t="str">
        <f t="shared" si="5"/>
        <v>160,05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891</v>
      </c>
      <c r="G67" t="s">
        <v>892</v>
      </c>
      <c r="H67" t="s">
        <v>893</v>
      </c>
      <c r="I67" s="41"/>
      <c r="J67" s="42">
        <v>60</v>
      </c>
      <c r="K67" s="36" t="str">
        <f t="shared" si="8"/>
        <v>В58-62</v>
      </c>
      <c r="L67" s="36" t="str">
        <f t="shared" si="8"/>
        <v>162,18</v>
      </c>
      <c r="M67" s="36" t="str">
        <f t="shared" si="2"/>
        <v>87-7(58)</v>
      </c>
      <c r="N67" s="37">
        <f t="shared" si="9"/>
        <v>0</v>
      </c>
      <c r="O67" s="37">
        <f t="shared" si="9"/>
        <v>0</v>
      </c>
      <c r="P67" s="37" t="str">
        <f t="shared" si="3"/>
        <v>162,18</v>
      </c>
      <c r="Q67" s="38">
        <f t="shared" si="4"/>
        <v>1.5300000000000011</v>
      </c>
      <c r="R67" s="38" t="str">
        <f t="shared" si="5"/>
        <v>160,65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894</v>
      </c>
      <c r="G68" t="s">
        <v>895</v>
      </c>
      <c r="H68" t="s">
        <v>896</v>
      </c>
      <c r="I68" s="41"/>
      <c r="J68" s="42">
        <v>61</v>
      </c>
      <c r="K68" s="36" t="str">
        <f t="shared" si="8"/>
        <v>В58-63</v>
      </c>
      <c r="L68" s="36" t="str">
        <f t="shared" si="8"/>
        <v>162,59</v>
      </c>
      <c r="M68" s="36" t="str">
        <f t="shared" si="2"/>
        <v>87-7(58)</v>
      </c>
      <c r="N68" s="37">
        <f t="shared" si="9"/>
        <v>0</v>
      </c>
      <c r="O68" s="37">
        <f t="shared" si="9"/>
        <v>0</v>
      </c>
      <c r="P68" s="37" t="str">
        <f t="shared" si="3"/>
        <v>162,59</v>
      </c>
      <c r="Q68" s="38">
        <f t="shared" si="4"/>
        <v>1.4900000000000091</v>
      </c>
      <c r="R68" s="38" t="str">
        <f t="shared" si="5"/>
        <v>161,10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897</v>
      </c>
      <c r="G69" t="s">
        <v>898</v>
      </c>
      <c r="H69" t="s">
        <v>266</v>
      </c>
      <c r="I69" s="41"/>
      <c r="J69" s="42">
        <v>62</v>
      </c>
      <c r="K69" s="36" t="str">
        <f t="shared" si="8"/>
        <v>В58-64</v>
      </c>
      <c r="L69" s="36" t="str">
        <f t="shared" si="8"/>
        <v>162,87</v>
      </c>
      <c r="M69" s="36" t="str">
        <f t="shared" si="2"/>
        <v>87-7(58)</v>
      </c>
      <c r="N69" s="37">
        <f t="shared" si="9"/>
        <v>0</v>
      </c>
      <c r="O69" s="37">
        <f t="shared" si="9"/>
        <v>0</v>
      </c>
      <c r="P69" s="37" t="str">
        <f t="shared" si="3"/>
        <v>162,87</v>
      </c>
      <c r="Q69" s="38">
        <f t="shared" si="4"/>
        <v>1.5999999999999943</v>
      </c>
      <c r="R69" s="38" t="str">
        <f t="shared" si="5"/>
        <v>161,27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899</v>
      </c>
      <c r="G70" t="s">
        <v>900</v>
      </c>
      <c r="H70" t="s">
        <v>901</v>
      </c>
      <c r="I70" s="41"/>
      <c r="J70" s="42">
        <v>63</v>
      </c>
      <c r="K70" s="36" t="str">
        <f t="shared" si="8"/>
        <v>В58-65</v>
      </c>
      <c r="L70" s="36" t="str">
        <f t="shared" si="8"/>
        <v>163,02</v>
      </c>
      <c r="M70" s="36" t="str">
        <f t="shared" si="2"/>
        <v>87-7(58)</v>
      </c>
      <c r="N70" s="37">
        <f t="shared" si="9"/>
        <v>0</v>
      </c>
      <c r="O70" s="37">
        <f t="shared" si="9"/>
        <v>0</v>
      </c>
      <c r="P70" s="37" t="str">
        <f t="shared" si="3"/>
        <v>163,02</v>
      </c>
      <c r="Q70" s="38">
        <f t="shared" si="4"/>
        <v>1.6000000000000227</v>
      </c>
      <c r="R70" s="38" t="str">
        <f t="shared" si="5"/>
        <v>161,42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902</v>
      </c>
      <c r="G71" t="s">
        <v>211</v>
      </c>
      <c r="H71" t="s">
        <v>903</v>
      </c>
      <c r="I71" s="41"/>
      <c r="J71" s="42">
        <v>64</v>
      </c>
      <c r="K71" s="36" t="str">
        <f t="shared" si="8"/>
        <v>В58-66</v>
      </c>
      <c r="L71" s="36" t="str">
        <f t="shared" si="8"/>
        <v>163,50</v>
      </c>
      <c r="M71" s="36" t="str">
        <f t="shared" si="2"/>
        <v>87-7(58)</v>
      </c>
      <c r="N71" s="37">
        <f t="shared" si="9"/>
        <v>0</v>
      </c>
      <c r="O71" s="37">
        <f t="shared" si="9"/>
        <v>0</v>
      </c>
      <c r="P71" s="37" t="str">
        <f t="shared" si="3"/>
        <v>163,50</v>
      </c>
      <c r="Q71" s="38">
        <f t="shared" si="4"/>
        <v>1.4099999999999966</v>
      </c>
      <c r="R71" s="38" t="str">
        <f t="shared" si="5"/>
        <v>162,09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904</v>
      </c>
      <c r="G72" t="s">
        <v>905</v>
      </c>
      <c r="H72" t="s">
        <v>194</v>
      </c>
      <c r="I72" s="41"/>
      <c r="J72" s="42">
        <v>65</v>
      </c>
      <c r="K72" s="36" t="str">
        <f t="shared" si="8"/>
        <v>В58-67</v>
      </c>
      <c r="L72" s="36" t="str">
        <f t="shared" si="8"/>
        <v>163,40</v>
      </c>
      <c r="M72" s="36" t="str">
        <f t="shared" si="2"/>
        <v>87-7(58)</v>
      </c>
      <c r="N72" s="37">
        <f t="shared" si="9"/>
        <v>0</v>
      </c>
      <c r="O72" s="37">
        <f t="shared" si="9"/>
        <v>0</v>
      </c>
      <c r="P72" s="37" t="str">
        <f t="shared" si="3"/>
        <v>163,40</v>
      </c>
      <c r="Q72" s="38">
        <f t="shared" si="4"/>
        <v>1.9200000000000159</v>
      </c>
      <c r="R72" s="38" t="str">
        <f t="shared" si="5"/>
        <v>161,48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906</v>
      </c>
      <c r="G73" t="s">
        <v>907</v>
      </c>
      <c r="H73" t="s">
        <v>53</v>
      </c>
      <c r="I73" s="41"/>
      <c r="J73" s="42">
        <v>66</v>
      </c>
      <c r="K73" s="36" t="str">
        <f t="shared" si="8"/>
        <v>В58-68</v>
      </c>
      <c r="L73" s="36" t="str">
        <f t="shared" si="8"/>
        <v>166,60</v>
      </c>
      <c r="M73" s="36" t="str">
        <f t="shared" ref="M73:M136" si="10">$L$2</f>
        <v>87-7(58)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166,60</v>
      </c>
      <c r="Q73" s="38">
        <f t="shared" ref="Q73:Q136" si="12">P73-R73</f>
        <v>1.8199999999999932</v>
      </c>
      <c r="R73" s="38" t="str">
        <f t="shared" ref="R73:R136" si="13">H73</f>
        <v>164,78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908</v>
      </c>
      <c r="G74" t="s">
        <v>785</v>
      </c>
      <c r="H74" t="s">
        <v>501</v>
      </c>
      <c r="I74" s="41"/>
      <c r="J74" s="42">
        <v>67</v>
      </c>
      <c r="K74" s="36" t="str">
        <f t="shared" si="8"/>
        <v>В58-69</v>
      </c>
      <c r="L74" s="36" t="str">
        <f t="shared" si="8"/>
        <v>166,75</v>
      </c>
      <c r="M74" s="36" t="str">
        <f t="shared" si="10"/>
        <v>87-7(58)</v>
      </c>
      <c r="N74" s="37">
        <f t="shared" si="9"/>
        <v>0</v>
      </c>
      <c r="O74" s="37">
        <f t="shared" si="9"/>
        <v>0</v>
      </c>
      <c r="P74" s="37" t="str">
        <f t="shared" si="11"/>
        <v>166,75</v>
      </c>
      <c r="Q74" s="38">
        <f t="shared" si="12"/>
        <v>2.0500000000000114</v>
      </c>
      <c r="R74" s="38" t="str">
        <f t="shared" si="13"/>
        <v>164,70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909</v>
      </c>
      <c r="G75" t="s">
        <v>793</v>
      </c>
      <c r="H75" t="s">
        <v>910</v>
      </c>
      <c r="I75" s="41"/>
      <c r="J75" s="42">
        <v>68</v>
      </c>
      <c r="K75" s="36" t="str">
        <f t="shared" si="8"/>
        <v>В58-70</v>
      </c>
      <c r="L75" s="36" t="str">
        <f t="shared" si="8"/>
        <v>166,27</v>
      </c>
      <c r="M75" s="36" t="str">
        <f t="shared" si="10"/>
        <v>87-7(58)</v>
      </c>
      <c r="N75" s="37">
        <f t="shared" si="9"/>
        <v>0</v>
      </c>
      <c r="O75" s="37">
        <f t="shared" si="9"/>
        <v>0</v>
      </c>
      <c r="P75" s="37" t="str">
        <f t="shared" si="11"/>
        <v>166,27</v>
      </c>
      <c r="Q75" s="38">
        <f t="shared" si="12"/>
        <v>1.6100000000000136</v>
      </c>
      <c r="R75" s="38" t="str">
        <f t="shared" si="13"/>
        <v>164,66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911</v>
      </c>
      <c r="G76" t="s">
        <v>356</v>
      </c>
      <c r="H76" t="s">
        <v>912</v>
      </c>
      <c r="I76" s="41"/>
      <c r="J76" s="42">
        <v>69</v>
      </c>
      <c r="K76" s="36" t="str">
        <f t="shared" si="8"/>
        <v>В58-71</v>
      </c>
      <c r="L76" s="36" t="str">
        <f t="shared" si="8"/>
        <v>166,29</v>
      </c>
      <c r="M76" s="36" t="str">
        <f t="shared" si="10"/>
        <v>87-7(58)</v>
      </c>
      <c r="N76" s="37">
        <f t="shared" si="9"/>
        <v>0</v>
      </c>
      <c r="O76" s="37">
        <f t="shared" si="9"/>
        <v>0</v>
      </c>
      <c r="P76" s="37" t="str">
        <f t="shared" si="11"/>
        <v>166,29</v>
      </c>
      <c r="Q76" s="38">
        <f t="shared" si="12"/>
        <v>1.8599999999999852</v>
      </c>
      <c r="R76" s="38" t="str">
        <f t="shared" si="13"/>
        <v>164,43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913</v>
      </c>
      <c r="G77" t="s">
        <v>478</v>
      </c>
      <c r="H77" t="s">
        <v>914</v>
      </c>
      <c r="I77" s="41"/>
      <c r="J77" s="42">
        <v>70</v>
      </c>
      <c r="K77" s="36" t="str">
        <f t="shared" si="8"/>
        <v>В58-72</v>
      </c>
      <c r="L77" s="36" t="str">
        <f t="shared" si="8"/>
        <v>166,53</v>
      </c>
      <c r="M77" s="36" t="str">
        <f t="shared" si="10"/>
        <v>87-7(58)</v>
      </c>
      <c r="N77" s="37">
        <f t="shared" si="9"/>
        <v>0</v>
      </c>
      <c r="O77" s="37">
        <f t="shared" si="9"/>
        <v>0</v>
      </c>
      <c r="P77" s="37" t="str">
        <f t="shared" si="11"/>
        <v>166,53</v>
      </c>
      <c r="Q77" s="38">
        <f t="shared" si="12"/>
        <v>1.8600000000000136</v>
      </c>
      <c r="R77" s="38" t="str">
        <f t="shared" si="13"/>
        <v>164,67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915</v>
      </c>
      <c r="G78" t="s">
        <v>916</v>
      </c>
      <c r="H78" t="s">
        <v>917</v>
      </c>
      <c r="I78" s="41"/>
      <c r="J78" s="42">
        <v>71</v>
      </c>
      <c r="K78" s="36" t="str">
        <f t="shared" si="8"/>
        <v>В58-73</v>
      </c>
      <c r="L78" s="36" t="str">
        <f t="shared" si="8"/>
        <v>163,27</v>
      </c>
      <c r="M78" s="36" t="str">
        <f t="shared" si="10"/>
        <v>87-7(58)</v>
      </c>
      <c r="N78" s="37">
        <f t="shared" si="9"/>
        <v>0</v>
      </c>
      <c r="O78" s="37">
        <f t="shared" si="9"/>
        <v>0</v>
      </c>
      <c r="P78" s="37" t="str">
        <f t="shared" si="11"/>
        <v>163,27</v>
      </c>
      <c r="Q78" s="38">
        <f t="shared" si="12"/>
        <v>1.5900000000000034</v>
      </c>
      <c r="R78" s="38" t="str">
        <f t="shared" si="13"/>
        <v>161,68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918</v>
      </c>
      <c r="G79" t="s">
        <v>900</v>
      </c>
      <c r="H79" t="s">
        <v>919</v>
      </c>
      <c r="I79" s="41"/>
      <c r="J79" s="42">
        <v>72</v>
      </c>
      <c r="K79" s="36" t="str">
        <f t="shared" si="8"/>
        <v>В58-74</v>
      </c>
      <c r="L79" s="36" t="str">
        <f t="shared" si="8"/>
        <v>163,02</v>
      </c>
      <c r="M79" s="36" t="str">
        <f t="shared" si="10"/>
        <v>87-7(58)</v>
      </c>
      <c r="N79" s="37">
        <f t="shared" si="9"/>
        <v>0</v>
      </c>
      <c r="O79" s="37">
        <f t="shared" si="9"/>
        <v>0</v>
      </c>
      <c r="P79" s="37" t="str">
        <f t="shared" si="11"/>
        <v>163,02</v>
      </c>
      <c r="Q79" s="38">
        <f t="shared" si="12"/>
        <v>1.3000000000000114</v>
      </c>
      <c r="R79" s="38" t="str">
        <f t="shared" si="13"/>
        <v>161,72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920</v>
      </c>
      <c r="G80" t="s">
        <v>921</v>
      </c>
      <c r="H80" t="s">
        <v>922</v>
      </c>
      <c r="I80" s="41"/>
      <c r="J80" s="42">
        <v>73</v>
      </c>
      <c r="K80" s="36" t="str">
        <f t="shared" si="8"/>
        <v>В58-75</v>
      </c>
      <c r="L80" s="36" t="str">
        <f t="shared" si="8"/>
        <v>162,54</v>
      </c>
      <c r="M80" s="36" t="str">
        <f t="shared" si="10"/>
        <v>87-7(58)</v>
      </c>
      <c r="N80" s="37">
        <f t="shared" si="9"/>
        <v>0</v>
      </c>
      <c r="O80" s="37">
        <f t="shared" si="9"/>
        <v>0</v>
      </c>
      <c r="P80" s="37" t="str">
        <f t="shared" si="11"/>
        <v>162,54</v>
      </c>
      <c r="Q80" s="38">
        <f t="shared" si="12"/>
        <v>1.3899999999999864</v>
      </c>
      <c r="R80" s="38" t="str">
        <f t="shared" si="13"/>
        <v>161,15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923</v>
      </c>
      <c r="G81" t="s">
        <v>924</v>
      </c>
      <c r="H81" t="s">
        <v>925</v>
      </c>
      <c r="I81" s="41"/>
      <c r="J81" s="42">
        <v>74</v>
      </c>
      <c r="K81" s="36" t="str">
        <f t="shared" si="8"/>
        <v>В58-76</v>
      </c>
      <c r="L81" s="36" t="str">
        <f t="shared" si="8"/>
        <v>157,00</v>
      </c>
      <c r="M81" s="36" t="str">
        <f t="shared" si="10"/>
        <v>87-7(58)</v>
      </c>
      <c r="N81" s="37">
        <f t="shared" si="9"/>
        <v>0</v>
      </c>
      <c r="O81" s="37">
        <f t="shared" si="9"/>
        <v>0</v>
      </c>
      <c r="P81" s="37" t="str">
        <f t="shared" si="11"/>
        <v>157,00</v>
      </c>
      <c r="Q81" s="38">
        <f t="shared" si="12"/>
        <v>0.31999999999999318</v>
      </c>
      <c r="R81" s="38" t="str">
        <f t="shared" si="13"/>
        <v>156,68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926</v>
      </c>
      <c r="G82" t="s">
        <v>927</v>
      </c>
      <c r="H82" t="s">
        <v>928</v>
      </c>
      <c r="I82" s="41"/>
      <c r="J82" s="42">
        <v>75</v>
      </c>
      <c r="K82" s="36" t="str">
        <f t="shared" si="8"/>
        <v>В58-77</v>
      </c>
      <c r="L82" s="36" t="str">
        <f t="shared" si="8"/>
        <v>157,64</v>
      </c>
      <c r="M82" s="36" t="str">
        <f t="shared" si="10"/>
        <v>87-7(58)</v>
      </c>
      <c r="N82" s="37">
        <f t="shared" si="9"/>
        <v>0</v>
      </c>
      <c r="O82" s="37">
        <f t="shared" si="9"/>
        <v>0</v>
      </c>
      <c r="P82" s="37" t="str">
        <f t="shared" si="11"/>
        <v>157,64</v>
      </c>
      <c r="Q82" s="38">
        <f t="shared" si="12"/>
        <v>1.5699999999999932</v>
      </c>
      <c r="R82" s="38" t="str">
        <f t="shared" si="13"/>
        <v>156,07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929</v>
      </c>
      <c r="G83" t="s">
        <v>930</v>
      </c>
      <c r="H83" t="s">
        <v>931</v>
      </c>
      <c r="I83" s="41"/>
      <c r="J83" s="42">
        <v>76</v>
      </c>
      <c r="K83" s="36" t="str">
        <f t="shared" si="8"/>
        <v>В58-78</v>
      </c>
      <c r="L83" s="36" t="str">
        <f t="shared" si="8"/>
        <v>155,65</v>
      </c>
      <c r="M83" s="36" t="str">
        <f t="shared" si="10"/>
        <v>87-7(58)</v>
      </c>
      <c r="N83" s="37">
        <f t="shared" si="9"/>
        <v>0</v>
      </c>
      <c r="O83" s="37">
        <f t="shared" si="9"/>
        <v>0</v>
      </c>
      <c r="P83" s="37" t="str">
        <f t="shared" si="11"/>
        <v>155,65</v>
      </c>
      <c r="Q83" s="38">
        <f t="shared" si="12"/>
        <v>1.5</v>
      </c>
      <c r="R83" s="38" t="str">
        <f t="shared" si="13"/>
        <v>154,15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932</v>
      </c>
      <c r="G84" t="s">
        <v>933</v>
      </c>
      <c r="H84" t="s">
        <v>934</v>
      </c>
      <c r="I84" s="41"/>
      <c r="J84" s="42">
        <v>77</v>
      </c>
      <c r="K84" s="36" t="str">
        <f t="shared" si="8"/>
        <v>В58-79</v>
      </c>
      <c r="L84" s="36" t="str">
        <f t="shared" si="8"/>
        <v>156,30</v>
      </c>
      <c r="M84" s="36" t="str">
        <f t="shared" si="10"/>
        <v>87-7(58)</v>
      </c>
      <c r="N84" s="37">
        <f t="shared" si="9"/>
        <v>0</v>
      </c>
      <c r="O84" s="37">
        <f t="shared" si="9"/>
        <v>0</v>
      </c>
      <c r="P84" s="37" t="str">
        <f t="shared" si="11"/>
        <v>156,30</v>
      </c>
      <c r="Q84" s="38">
        <f t="shared" si="12"/>
        <v>1.7199999999999989</v>
      </c>
      <c r="R84" s="38" t="str">
        <f t="shared" si="13"/>
        <v>154,58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935</v>
      </c>
      <c r="G85" t="s">
        <v>936</v>
      </c>
      <c r="H85" t="s">
        <v>937</v>
      </c>
      <c r="I85" s="41"/>
      <c r="J85" s="42">
        <v>78</v>
      </c>
      <c r="K85" s="36" t="str">
        <f t="shared" si="8"/>
        <v>В58-80</v>
      </c>
      <c r="L85" s="36" t="str">
        <f t="shared" si="8"/>
        <v>157,16</v>
      </c>
      <c r="M85" s="36" t="str">
        <f t="shared" si="10"/>
        <v>87-7(58)</v>
      </c>
      <c r="N85" s="37">
        <f t="shared" si="9"/>
        <v>0</v>
      </c>
      <c r="O85" s="37">
        <f t="shared" si="9"/>
        <v>0</v>
      </c>
      <c r="P85" s="37" t="str">
        <f t="shared" si="11"/>
        <v>157,16</v>
      </c>
      <c r="Q85" s="38">
        <f t="shared" si="12"/>
        <v>1.6099999999999852</v>
      </c>
      <c r="R85" s="38" t="str">
        <f t="shared" si="13"/>
        <v>155,55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938</v>
      </c>
      <c r="G86" t="s">
        <v>939</v>
      </c>
      <c r="H86" t="s">
        <v>940</v>
      </c>
      <c r="I86" s="41"/>
      <c r="J86" s="42">
        <v>79</v>
      </c>
      <c r="K86" s="36" t="str">
        <f t="shared" si="8"/>
        <v>В58-81</v>
      </c>
      <c r="L86" s="36" t="str">
        <f t="shared" si="8"/>
        <v>157,33</v>
      </c>
      <c r="M86" s="36" t="str">
        <f t="shared" si="10"/>
        <v>87-7(58)</v>
      </c>
      <c r="N86" s="37">
        <f t="shared" si="9"/>
        <v>0</v>
      </c>
      <c r="O86" s="37">
        <f t="shared" si="9"/>
        <v>0</v>
      </c>
      <c r="P86" s="37" t="str">
        <f t="shared" si="11"/>
        <v>157,33</v>
      </c>
      <c r="Q86" s="38">
        <f t="shared" si="12"/>
        <v>1.5700000000000216</v>
      </c>
      <c r="R86" s="38" t="str">
        <f t="shared" si="13"/>
        <v>155,76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941</v>
      </c>
      <c r="G87" t="s">
        <v>942</v>
      </c>
      <c r="H87" t="s">
        <v>943</v>
      </c>
      <c r="I87" s="41"/>
      <c r="J87" s="42">
        <v>80</v>
      </c>
      <c r="K87" s="36" t="str">
        <f t="shared" si="8"/>
        <v>В58-82</v>
      </c>
      <c r="L87" s="36" t="str">
        <f t="shared" si="8"/>
        <v>158,09</v>
      </c>
      <c r="M87" s="36" t="str">
        <f t="shared" si="10"/>
        <v>87-7(58)</v>
      </c>
      <c r="N87" s="37">
        <f t="shared" si="9"/>
        <v>0</v>
      </c>
      <c r="O87" s="37">
        <f t="shared" si="9"/>
        <v>0</v>
      </c>
      <c r="P87" s="37" t="str">
        <f t="shared" si="11"/>
        <v>158,09</v>
      </c>
      <c r="Q87" s="38">
        <f t="shared" si="12"/>
        <v>1.6800000000000068</v>
      </c>
      <c r="R87" s="38" t="str">
        <f t="shared" si="13"/>
        <v>156,41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944</v>
      </c>
      <c r="G88" t="s">
        <v>945</v>
      </c>
      <c r="H88" t="s">
        <v>946</v>
      </c>
      <c r="I88" s="41"/>
      <c r="J88" s="42">
        <v>81</v>
      </c>
      <c r="K88" s="36" t="str">
        <f t="shared" si="8"/>
        <v>В58-84</v>
      </c>
      <c r="L88" s="36" t="str">
        <f t="shared" si="8"/>
        <v>160,26</v>
      </c>
      <c r="M88" s="36" t="str">
        <f t="shared" si="10"/>
        <v>87-7(58)</v>
      </c>
      <c r="N88" s="37">
        <f t="shared" si="9"/>
        <v>0</v>
      </c>
      <c r="O88" s="37">
        <f t="shared" si="9"/>
        <v>0</v>
      </c>
      <c r="P88" s="37" t="str">
        <f t="shared" si="11"/>
        <v>160,26</v>
      </c>
      <c r="Q88" s="38">
        <f t="shared" si="12"/>
        <v>1.7800000000000011</v>
      </c>
      <c r="R88" s="38" t="str">
        <f t="shared" si="13"/>
        <v>158,48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947</v>
      </c>
      <c r="G89" t="s">
        <v>948</v>
      </c>
      <c r="I89" s="41"/>
      <c r="J89" s="42">
        <v>82</v>
      </c>
      <c r="K89" s="36" t="str">
        <f t="shared" si="8"/>
        <v>В58-85</v>
      </c>
      <c r="L89" s="36" t="str">
        <f t="shared" si="8"/>
        <v>160,37</v>
      </c>
      <c r="M89" s="36" t="str">
        <f t="shared" si="10"/>
        <v>87-7(58)</v>
      </c>
      <c r="N89" s="37">
        <f t="shared" si="9"/>
        <v>0</v>
      </c>
      <c r="O89" s="37">
        <f t="shared" si="9"/>
        <v>0</v>
      </c>
      <c r="P89" s="37" t="str">
        <f t="shared" si="11"/>
        <v>160,37</v>
      </c>
      <c r="Q89" s="38">
        <f t="shared" si="12"/>
        <v>160.37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947</v>
      </c>
      <c r="G90" t="s">
        <v>949</v>
      </c>
      <c r="H90" t="s">
        <v>950</v>
      </c>
      <c r="I90" s="41"/>
      <c r="J90" s="42">
        <v>83</v>
      </c>
      <c r="K90" s="36" t="str">
        <f t="shared" si="8"/>
        <v>В58-85</v>
      </c>
      <c r="L90" s="36" t="str">
        <f t="shared" si="8"/>
        <v>159,06</v>
      </c>
      <c r="M90" s="36" t="str">
        <f t="shared" si="10"/>
        <v>87-7(58)</v>
      </c>
      <c r="N90" s="37">
        <f t="shared" si="9"/>
        <v>0</v>
      </c>
      <c r="O90" s="37">
        <f t="shared" si="9"/>
        <v>0</v>
      </c>
      <c r="P90" s="37" t="str">
        <f t="shared" si="11"/>
        <v>159,06</v>
      </c>
      <c r="Q90" s="38">
        <f t="shared" si="12"/>
        <v>2.6800000000000068</v>
      </c>
      <c r="R90" s="38" t="str">
        <f t="shared" si="13"/>
        <v>156,38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951</v>
      </c>
      <c r="G91" t="s">
        <v>952</v>
      </c>
      <c r="H91" t="s">
        <v>953</v>
      </c>
      <c r="I91" s="41"/>
      <c r="J91" s="42">
        <v>84</v>
      </c>
      <c r="K91" s="36" t="str">
        <f t="shared" si="8"/>
        <v>В58-86</v>
      </c>
      <c r="L91" s="36" t="str">
        <f t="shared" si="8"/>
        <v>160,53</v>
      </c>
      <c r="M91" s="36" t="str">
        <f t="shared" si="10"/>
        <v>87-7(58)</v>
      </c>
      <c r="N91" s="37">
        <f t="shared" si="9"/>
        <v>0</v>
      </c>
      <c r="O91" s="37">
        <f t="shared" si="9"/>
        <v>0</v>
      </c>
      <c r="P91" s="37" t="str">
        <f t="shared" si="11"/>
        <v>160,53</v>
      </c>
      <c r="Q91" s="38">
        <f t="shared" si="12"/>
        <v>1.5</v>
      </c>
      <c r="R91" s="38" t="str">
        <f t="shared" si="13"/>
        <v>159,03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954</v>
      </c>
      <c r="G92" t="s">
        <v>955</v>
      </c>
      <c r="I92" s="41"/>
      <c r="J92" s="42">
        <v>85</v>
      </c>
      <c r="K92" s="36" t="str">
        <f t="shared" si="8"/>
        <v>В58-87</v>
      </c>
      <c r="L92" s="36" t="str">
        <f t="shared" si="8"/>
        <v>161,28</v>
      </c>
      <c r="M92" s="36" t="str">
        <f t="shared" si="10"/>
        <v>87-7(58)</v>
      </c>
      <c r="N92" s="37">
        <f t="shared" si="9"/>
        <v>0</v>
      </c>
      <c r="O92" s="37">
        <f t="shared" si="9"/>
        <v>0</v>
      </c>
      <c r="P92" s="37" t="str">
        <f t="shared" si="11"/>
        <v>161,28</v>
      </c>
      <c r="Q92" s="38">
        <f t="shared" si="12"/>
        <v>161.28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956</v>
      </c>
      <c r="G93" t="s">
        <v>957</v>
      </c>
      <c r="I93" s="41"/>
      <c r="J93" s="42">
        <v>86</v>
      </c>
      <c r="K93" s="36" t="str">
        <f t="shared" si="8"/>
        <v>В58-88</v>
      </c>
      <c r="L93" s="36" t="str">
        <f t="shared" si="8"/>
        <v>161,29</v>
      </c>
      <c r="M93" s="36" t="str">
        <f t="shared" si="10"/>
        <v>87-7(58)</v>
      </c>
      <c r="N93" s="37">
        <f t="shared" si="9"/>
        <v>0</v>
      </c>
      <c r="O93" s="37">
        <f t="shared" si="9"/>
        <v>0</v>
      </c>
      <c r="P93" s="37" t="str">
        <f t="shared" si="11"/>
        <v>161,29</v>
      </c>
      <c r="Q93" s="38">
        <f t="shared" si="12"/>
        <v>161.29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958</v>
      </c>
      <c r="G94" t="s">
        <v>612</v>
      </c>
      <c r="I94" s="41"/>
      <c r="J94" s="42">
        <v>87</v>
      </c>
      <c r="K94" s="36" t="str">
        <f t="shared" si="8"/>
        <v>В58-89</v>
      </c>
      <c r="L94" s="36" t="str">
        <f t="shared" si="8"/>
        <v>164,85</v>
      </c>
      <c r="M94" s="36" t="str">
        <f t="shared" si="10"/>
        <v>87-7(58)</v>
      </c>
      <c r="N94" s="37">
        <f t="shared" si="9"/>
        <v>0</v>
      </c>
      <c r="O94" s="37">
        <f t="shared" si="9"/>
        <v>0</v>
      </c>
      <c r="P94" s="37" t="str">
        <f t="shared" si="11"/>
        <v>164,85</v>
      </c>
      <c r="Q94" s="38">
        <f t="shared" si="12"/>
        <v>164.85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959</v>
      </c>
      <c r="G95" t="s">
        <v>960</v>
      </c>
      <c r="H95" t="s">
        <v>961</v>
      </c>
      <c r="I95" s="41"/>
      <c r="J95" s="42">
        <v>88</v>
      </c>
      <c r="K95" s="36" t="str">
        <f t="shared" si="8"/>
        <v>В58-90</v>
      </c>
      <c r="L95" s="36" t="str">
        <f t="shared" si="8"/>
        <v>165,45</v>
      </c>
      <c r="M95" s="36" t="str">
        <f t="shared" si="10"/>
        <v>87-7(58)</v>
      </c>
      <c r="N95" s="37">
        <f t="shared" si="9"/>
        <v>0</v>
      </c>
      <c r="O95" s="37">
        <f t="shared" si="9"/>
        <v>0</v>
      </c>
      <c r="P95" s="37" t="str">
        <f t="shared" si="11"/>
        <v>165,45</v>
      </c>
      <c r="Q95" s="38">
        <f t="shared" si="12"/>
        <v>1.6999999999999886</v>
      </c>
      <c r="R95" s="38" t="str">
        <f t="shared" si="13"/>
        <v>163,75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962</v>
      </c>
      <c r="G96" t="s">
        <v>229</v>
      </c>
      <c r="H96" t="s">
        <v>963</v>
      </c>
      <c r="I96" s="41"/>
      <c r="J96" s="42">
        <v>89</v>
      </c>
      <c r="K96" s="36" t="str">
        <f t="shared" si="8"/>
        <v>В58-91</v>
      </c>
      <c r="L96" s="36" t="str">
        <f t="shared" si="8"/>
        <v>165,63</v>
      </c>
      <c r="M96" s="36" t="str">
        <f t="shared" si="10"/>
        <v>87-7(58)</v>
      </c>
      <c r="N96" s="37">
        <f t="shared" si="9"/>
        <v>0</v>
      </c>
      <c r="O96" s="37">
        <f t="shared" si="9"/>
        <v>0</v>
      </c>
      <c r="P96" s="37" t="str">
        <f t="shared" si="11"/>
        <v>165,63</v>
      </c>
      <c r="Q96" s="38">
        <f t="shared" si="12"/>
        <v>1.9000000000000057</v>
      </c>
      <c r="R96" s="38" t="str">
        <f t="shared" si="13"/>
        <v>163,73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964</v>
      </c>
      <c r="G97" t="s">
        <v>965</v>
      </c>
      <c r="H97" t="s">
        <v>966</v>
      </c>
      <c r="I97" s="41"/>
      <c r="J97" s="42">
        <v>90</v>
      </c>
      <c r="K97" s="36" t="str">
        <f t="shared" si="8"/>
        <v>В58-92</v>
      </c>
      <c r="L97" s="36" t="str">
        <f t="shared" si="8"/>
        <v>159,26</v>
      </c>
      <c r="M97" s="36" t="str">
        <f t="shared" si="10"/>
        <v>87-7(58)</v>
      </c>
      <c r="N97" s="37">
        <f t="shared" si="9"/>
        <v>0</v>
      </c>
      <c r="O97" s="37">
        <f t="shared" si="9"/>
        <v>0</v>
      </c>
      <c r="P97" s="37" t="str">
        <f t="shared" si="11"/>
        <v>159,26</v>
      </c>
      <c r="Q97" s="38">
        <f t="shared" si="12"/>
        <v>1.5300000000000011</v>
      </c>
      <c r="R97" s="38" t="str">
        <f t="shared" si="13"/>
        <v>157,73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967</v>
      </c>
      <c r="G98" t="s">
        <v>968</v>
      </c>
      <c r="H98" t="s">
        <v>969</v>
      </c>
      <c r="I98" s="41"/>
      <c r="J98" s="42">
        <v>91</v>
      </c>
      <c r="K98" s="36" t="str">
        <f t="shared" si="8"/>
        <v>В58-93</v>
      </c>
      <c r="L98" s="36" t="str">
        <f t="shared" si="8"/>
        <v>159,96</v>
      </c>
      <c r="M98" s="36" t="str">
        <f t="shared" si="10"/>
        <v>87-7(58)</v>
      </c>
      <c r="N98" s="37">
        <f t="shared" si="9"/>
        <v>0</v>
      </c>
      <c r="O98" s="37">
        <f t="shared" si="9"/>
        <v>0</v>
      </c>
      <c r="P98" s="37" t="str">
        <f t="shared" si="11"/>
        <v>159,96</v>
      </c>
      <c r="Q98" s="38">
        <f t="shared" si="12"/>
        <v>1.9399999999999977</v>
      </c>
      <c r="R98" s="38" t="str">
        <f t="shared" si="13"/>
        <v>158,02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970</v>
      </c>
      <c r="G99" t="s">
        <v>971</v>
      </c>
      <c r="H99" t="s">
        <v>972</v>
      </c>
      <c r="I99" s="41"/>
      <c r="J99" s="42">
        <v>92</v>
      </c>
      <c r="K99" s="36" t="str">
        <f t="shared" si="8"/>
        <v>В58-94</v>
      </c>
      <c r="L99" s="36" t="str">
        <f t="shared" si="8"/>
        <v>158,47</v>
      </c>
      <c r="M99" s="36" t="str">
        <f t="shared" si="10"/>
        <v>87-7(58)</v>
      </c>
      <c r="N99" s="37">
        <f t="shared" si="9"/>
        <v>0</v>
      </c>
      <c r="O99" s="37">
        <f t="shared" si="9"/>
        <v>0</v>
      </c>
      <c r="P99" s="37" t="str">
        <f t="shared" si="11"/>
        <v>158,47</v>
      </c>
      <c r="Q99" s="38">
        <f t="shared" si="12"/>
        <v>1.7400000000000091</v>
      </c>
      <c r="R99" s="38" t="str">
        <f t="shared" si="13"/>
        <v>156,73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973</v>
      </c>
      <c r="G100" t="s">
        <v>974</v>
      </c>
      <c r="H100" t="s">
        <v>975</v>
      </c>
      <c r="I100" s="41"/>
      <c r="J100" s="42">
        <v>93</v>
      </c>
      <c r="K100" s="36" t="str">
        <f t="shared" si="8"/>
        <v>В58-95</v>
      </c>
      <c r="L100" s="36" t="str">
        <f t="shared" si="8"/>
        <v>159,82</v>
      </c>
      <c r="M100" s="36" t="str">
        <f t="shared" si="10"/>
        <v>87-7(58)</v>
      </c>
      <c r="N100" s="37">
        <f t="shared" si="9"/>
        <v>0</v>
      </c>
      <c r="O100" s="37">
        <f t="shared" si="9"/>
        <v>0</v>
      </c>
      <c r="P100" s="37" t="str">
        <f t="shared" si="11"/>
        <v>159,82</v>
      </c>
      <c r="Q100" s="38">
        <f t="shared" si="12"/>
        <v>1.9399999999999977</v>
      </c>
      <c r="R100" s="38" t="str">
        <f t="shared" si="13"/>
        <v>157,88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976</v>
      </c>
      <c r="G101" t="s">
        <v>977</v>
      </c>
      <c r="H101" t="s">
        <v>978</v>
      </c>
      <c r="I101" s="41"/>
      <c r="J101" s="42">
        <v>94</v>
      </c>
      <c r="K101" s="36" t="str">
        <f t="shared" si="8"/>
        <v>В58-96</v>
      </c>
      <c r="L101" s="36" t="str">
        <f t="shared" si="8"/>
        <v>157,07</v>
      </c>
      <c r="M101" s="36" t="str">
        <f t="shared" si="10"/>
        <v>87-7(58)</v>
      </c>
      <c r="N101" s="37">
        <f t="shared" si="9"/>
        <v>0</v>
      </c>
      <c r="O101" s="37">
        <f t="shared" si="9"/>
        <v>0</v>
      </c>
      <c r="P101" s="37" t="str">
        <f t="shared" si="11"/>
        <v>157,07</v>
      </c>
      <c r="Q101" s="38">
        <f t="shared" si="12"/>
        <v>1.4899999999999807</v>
      </c>
      <c r="R101" s="38" t="str">
        <f t="shared" si="13"/>
        <v>155,58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979</v>
      </c>
      <c r="G102" t="s">
        <v>924</v>
      </c>
      <c r="H102" t="s">
        <v>980</v>
      </c>
      <c r="I102" s="41"/>
      <c r="J102" s="42">
        <v>95</v>
      </c>
      <c r="K102" s="36" t="str">
        <f t="shared" si="8"/>
        <v>В58-97</v>
      </c>
      <c r="L102" s="36" t="str">
        <f t="shared" si="8"/>
        <v>157,00</v>
      </c>
      <c r="M102" s="36" t="str">
        <f t="shared" si="10"/>
        <v>87-7(58)</v>
      </c>
      <c r="N102" s="37">
        <f t="shared" si="9"/>
        <v>0</v>
      </c>
      <c r="O102" s="37">
        <f t="shared" si="9"/>
        <v>0</v>
      </c>
      <c r="P102" s="37" t="str">
        <f t="shared" si="11"/>
        <v>157,00</v>
      </c>
      <c r="Q102" s="38">
        <f t="shared" si="12"/>
        <v>1.5900000000000034</v>
      </c>
      <c r="R102" s="38" t="str">
        <f t="shared" si="13"/>
        <v>155,41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981</v>
      </c>
      <c r="G103" t="s">
        <v>930</v>
      </c>
      <c r="H103" t="s">
        <v>982</v>
      </c>
      <c r="I103" s="41"/>
      <c r="J103" s="42">
        <v>96</v>
      </c>
      <c r="K103" s="36" t="str">
        <f t="shared" si="8"/>
        <v>В58-98</v>
      </c>
      <c r="L103" s="36" t="str">
        <f t="shared" si="8"/>
        <v>155,65</v>
      </c>
      <c r="M103" s="36" t="str">
        <f t="shared" si="10"/>
        <v>87-7(58)</v>
      </c>
      <c r="N103" s="37">
        <f t="shared" si="9"/>
        <v>0</v>
      </c>
      <c r="O103" s="37">
        <f t="shared" si="9"/>
        <v>0</v>
      </c>
      <c r="P103" s="37" t="str">
        <f t="shared" si="11"/>
        <v>155,65</v>
      </c>
      <c r="Q103" s="38">
        <f t="shared" si="12"/>
        <v>1.5500000000000114</v>
      </c>
      <c r="R103" s="38" t="str">
        <f t="shared" si="13"/>
        <v>154,10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983</v>
      </c>
      <c r="G104" t="s">
        <v>984</v>
      </c>
      <c r="H104" t="s">
        <v>985</v>
      </c>
      <c r="I104" s="41"/>
      <c r="J104" s="42">
        <v>97</v>
      </c>
      <c r="K104" s="36" t="str">
        <f t="shared" si="8"/>
        <v>В58-99</v>
      </c>
      <c r="L104" s="36" t="str">
        <f t="shared" si="8"/>
        <v>154,62</v>
      </c>
      <c r="M104" s="36" t="str">
        <f t="shared" si="10"/>
        <v>87-7(58)</v>
      </c>
      <c r="N104" s="37">
        <f t="shared" si="9"/>
        <v>0</v>
      </c>
      <c r="O104" s="37">
        <f t="shared" si="9"/>
        <v>0</v>
      </c>
      <c r="P104" s="37" t="str">
        <f t="shared" si="11"/>
        <v>154,62</v>
      </c>
      <c r="Q104" s="38">
        <f t="shared" si="12"/>
        <v>1.5</v>
      </c>
      <c r="R104" s="38" t="str">
        <f t="shared" si="13"/>
        <v>153,12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986</v>
      </c>
      <c r="G105" t="s">
        <v>987</v>
      </c>
      <c r="H105" t="s">
        <v>988</v>
      </c>
      <c r="I105" s="41"/>
      <c r="J105" s="42">
        <v>98</v>
      </c>
      <c r="K105" s="36" t="str">
        <f t="shared" si="8"/>
        <v>В58-100</v>
      </c>
      <c r="L105" s="36" t="str">
        <f t="shared" si="8"/>
        <v>153,37</v>
      </c>
      <c r="M105" s="36" t="str">
        <f t="shared" si="10"/>
        <v>87-7(58)</v>
      </c>
      <c r="N105" s="37">
        <f t="shared" si="9"/>
        <v>0</v>
      </c>
      <c r="O105" s="37">
        <f t="shared" si="9"/>
        <v>0</v>
      </c>
      <c r="P105" s="37" t="str">
        <f t="shared" si="11"/>
        <v>153,37</v>
      </c>
      <c r="Q105" s="38">
        <f t="shared" si="12"/>
        <v>1.8000000000000114</v>
      </c>
      <c r="R105" s="38" t="str">
        <f t="shared" si="13"/>
        <v>151,57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989</v>
      </c>
      <c r="G106" t="s">
        <v>990</v>
      </c>
      <c r="H106" t="s">
        <v>991</v>
      </c>
      <c r="I106" s="41"/>
      <c r="J106" s="42">
        <v>99</v>
      </c>
      <c r="K106" s="36" t="str">
        <f t="shared" si="8"/>
        <v>В58-101</v>
      </c>
      <c r="L106" s="36" t="str">
        <f t="shared" si="8"/>
        <v>154,69</v>
      </c>
      <c r="M106" s="36" t="str">
        <f t="shared" si="10"/>
        <v>87-7(58)</v>
      </c>
      <c r="N106" s="37">
        <f t="shared" si="9"/>
        <v>0</v>
      </c>
      <c r="O106" s="37">
        <f t="shared" si="9"/>
        <v>0</v>
      </c>
      <c r="P106" s="37" t="str">
        <f t="shared" si="11"/>
        <v>154,69</v>
      </c>
      <c r="Q106" s="38">
        <f t="shared" si="12"/>
        <v>1.8100000000000023</v>
      </c>
      <c r="R106" s="38" t="str">
        <f t="shared" si="13"/>
        <v>152,88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992</v>
      </c>
      <c r="G107" t="s">
        <v>993</v>
      </c>
      <c r="H107" t="s">
        <v>994</v>
      </c>
      <c r="I107" s="41"/>
      <c r="J107" s="42">
        <v>100</v>
      </c>
      <c r="K107" s="36" t="str">
        <f t="shared" si="8"/>
        <v>В58-102</v>
      </c>
      <c r="L107" s="36" t="str">
        <f t="shared" si="8"/>
        <v>153,31</v>
      </c>
      <c r="M107" s="36" t="str">
        <f t="shared" si="10"/>
        <v>87-7(58)</v>
      </c>
      <c r="N107" s="37">
        <f t="shared" si="9"/>
        <v>0</v>
      </c>
      <c r="O107" s="37">
        <f t="shared" si="9"/>
        <v>0</v>
      </c>
      <c r="P107" s="37" t="str">
        <f t="shared" si="11"/>
        <v>153,31</v>
      </c>
      <c r="Q107" s="38">
        <f t="shared" si="12"/>
        <v>1.8100000000000023</v>
      </c>
      <c r="R107" s="38" t="str">
        <f t="shared" si="13"/>
        <v>151,50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995</v>
      </c>
      <c r="G108" t="s">
        <v>996</v>
      </c>
      <c r="H108" t="s">
        <v>997</v>
      </c>
      <c r="I108" s="41"/>
      <c r="J108" s="42">
        <v>101</v>
      </c>
      <c r="K108" s="36" t="str">
        <f t="shared" si="8"/>
        <v>В58-103</v>
      </c>
      <c r="L108" s="36" t="str">
        <f t="shared" si="8"/>
        <v>157,17</v>
      </c>
      <c r="M108" s="36" t="str">
        <f t="shared" si="10"/>
        <v>87-7(58)</v>
      </c>
      <c r="N108" s="37">
        <f t="shared" si="9"/>
        <v>0</v>
      </c>
      <c r="O108" s="37">
        <f t="shared" si="9"/>
        <v>0</v>
      </c>
      <c r="P108" s="37" t="str">
        <f t="shared" si="11"/>
        <v>157,17</v>
      </c>
      <c r="Q108" s="38">
        <f t="shared" si="12"/>
        <v>1.75</v>
      </c>
      <c r="R108" s="38" t="str">
        <f t="shared" si="13"/>
        <v>155,42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998</v>
      </c>
      <c r="G109" t="s">
        <v>999</v>
      </c>
      <c r="H109" t="s">
        <v>1000</v>
      </c>
      <c r="I109" s="41"/>
      <c r="J109" s="42">
        <v>102</v>
      </c>
      <c r="K109" s="36" t="str">
        <f t="shared" si="8"/>
        <v>В58-104</v>
      </c>
      <c r="L109" s="36" t="str">
        <f t="shared" si="8"/>
        <v>157,23</v>
      </c>
      <c r="M109" s="36" t="str">
        <f t="shared" si="10"/>
        <v>87-7(58)</v>
      </c>
      <c r="N109" s="37">
        <f t="shared" si="9"/>
        <v>0</v>
      </c>
      <c r="O109" s="37">
        <f t="shared" si="9"/>
        <v>0</v>
      </c>
      <c r="P109" s="37" t="str">
        <f t="shared" si="11"/>
        <v>157,23</v>
      </c>
      <c r="Q109" s="38">
        <f t="shared" si="12"/>
        <v>1.7299999999999898</v>
      </c>
      <c r="R109" s="38" t="str">
        <f t="shared" si="13"/>
        <v>155,50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1001</v>
      </c>
      <c r="G110" t="s">
        <v>1002</v>
      </c>
      <c r="H110" t="s">
        <v>1003</v>
      </c>
      <c r="I110" s="41"/>
      <c r="J110" s="42">
        <v>103</v>
      </c>
      <c r="K110" s="36" t="str">
        <f t="shared" si="8"/>
        <v>В58-105</v>
      </c>
      <c r="L110" s="36" t="str">
        <f t="shared" si="8"/>
        <v>157,47</v>
      </c>
      <c r="M110" s="36" t="str">
        <f t="shared" si="10"/>
        <v>87-7(58)</v>
      </c>
      <c r="N110" s="37">
        <f t="shared" si="9"/>
        <v>0</v>
      </c>
      <c r="O110" s="37">
        <f t="shared" si="9"/>
        <v>0</v>
      </c>
      <c r="P110" s="37" t="str">
        <f t="shared" si="11"/>
        <v>157,47</v>
      </c>
      <c r="Q110" s="38">
        <f t="shared" si="12"/>
        <v>1.5999999999999943</v>
      </c>
      <c r="R110" s="38" t="str">
        <f t="shared" si="13"/>
        <v>155,87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1004</v>
      </c>
      <c r="G111" t="s">
        <v>1005</v>
      </c>
      <c r="H111" t="s">
        <v>1006</v>
      </c>
      <c r="I111" s="41"/>
      <c r="J111" s="42">
        <v>104</v>
      </c>
      <c r="K111" s="36" t="str">
        <f t="shared" si="8"/>
        <v>В58-106</v>
      </c>
      <c r="L111" s="36" t="str">
        <f t="shared" si="8"/>
        <v>152,23</v>
      </c>
      <c r="M111" s="36" t="str">
        <f t="shared" si="10"/>
        <v>87-7(58)</v>
      </c>
      <c r="N111" s="37">
        <f t="shared" si="9"/>
        <v>0</v>
      </c>
      <c r="O111" s="37">
        <f t="shared" si="9"/>
        <v>0</v>
      </c>
      <c r="P111" s="37" t="str">
        <f t="shared" si="11"/>
        <v>152,23</v>
      </c>
      <c r="Q111" s="38">
        <f t="shared" si="12"/>
        <v>1.7299999999999898</v>
      </c>
      <c r="R111" s="38" t="str">
        <f t="shared" si="13"/>
        <v>150,50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1007</v>
      </c>
      <c r="G112" t="s">
        <v>1008</v>
      </c>
      <c r="H112" t="s">
        <v>1009</v>
      </c>
      <c r="I112" s="41"/>
      <c r="J112" s="42">
        <v>105</v>
      </c>
      <c r="K112" s="36" t="str">
        <f t="shared" si="8"/>
        <v>В58-107</v>
      </c>
      <c r="L112" s="36" t="str">
        <f t="shared" si="8"/>
        <v>152,87</v>
      </c>
      <c r="M112" s="36" t="str">
        <f t="shared" si="10"/>
        <v>87-7(58)</v>
      </c>
      <c r="N112" s="37">
        <f t="shared" si="9"/>
        <v>0</v>
      </c>
      <c r="O112" s="37">
        <f t="shared" si="9"/>
        <v>0</v>
      </c>
      <c r="P112" s="37" t="str">
        <f t="shared" si="11"/>
        <v>152,87</v>
      </c>
      <c r="Q112" s="38">
        <f t="shared" si="12"/>
        <v>1.7000000000000171</v>
      </c>
      <c r="R112" s="38" t="str">
        <f t="shared" si="13"/>
        <v>151,17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1010</v>
      </c>
      <c r="G113" t="s">
        <v>1011</v>
      </c>
      <c r="H113" t="s">
        <v>1012</v>
      </c>
      <c r="I113" s="41"/>
      <c r="J113" s="42">
        <v>106</v>
      </c>
      <c r="K113" s="36" t="str">
        <f t="shared" si="8"/>
        <v>В58-108</v>
      </c>
      <c r="L113" s="36" t="str">
        <f t="shared" si="8"/>
        <v>152,36</v>
      </c>
      <c r="M113" s="36" t="str">
        <f t="shared" si="10"/>
        <v>87-7(58)</v>
      </c>
      <c r="N113" s="37">
        <f t="shared" si="9"/>
        <v>0</v>
      </c>
      <c r="O113" s="37">
        <f t="shared" si="9"/>
        <v>0</v>
      </c>
      <c r="P113" s="37" t="str">
        <f t="shared" si="11"/>
        <v>152,36</v>
      </c>
      <c r="Q113" s="38">
        <f t="shared" si="12"/>
        <v>1.7700000000000102</v>
      </c>
      <c r="R113" s="38" t="str">
        <f t="shared" si="13"/>
        <v>150,59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1013</v>
      </c>
      <c r="G114" t="s">
        <v>1014</v>
      </c>
      <c r="H114" t="s">
        <v>1015</v>
      </c>
      <c r="I114" s="41"/>
      <c r="J114" s="42">
        <v>107</v>
      </c>
      <c r="K114" s="36" t="str">
        <f t="shared" si="8"/>
        <v>В58-109</v>
      </c>
      <c r="L114" s="36" t="str">
        <f t="shared" si="8"/>
        <v>152,61</v>
      </c>
      <c r="M114" s="36" t="str">
        <f t="shared" si="10"/>
        <v>87-7(58)</v>
      </c>
      <c r="N114" s="37">
        <f t="shared" si="9"/>
        <v>0</v>
      </c>
      <c r="O114" s="37">
        <f t="shared" si="9"/>
        <v>0</v>
      </c>
      <c r="P114" s="37" t="str">
        <f t="shared" si="11"/>
        <v>152,61</v>
      </c>
      <c r="Q114" s="38">
        <f t="shared" si="12"/>
        <v>1.4800000000000182</v>
      </c>
      <c r="R114" s="38" t="str">
        <f t="shared" si="13"/>
        <v>151,13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1016</v>
      </c>
      <c r="G115" t="s">
        <v>1017</v>
      </c>
      <c r="H115" t="s">
        <v>1018</v>
      </c>
      <c r="I115" s="41"/>
      <c r="J115" s="42">
        <v>108</v>
      </c>
      <c r="K115" s="36" t="str">
        <f t="shared" si="8"/>
        <v>В58-110</v>
      </c>
      <c r="L115" s="36" t="str">
        <f t="shared" si="8"/>
        <v>152,35</v>
      </c>
      <c r="M115" s="36" t="str">
        <f t="shared" si="10"/>
        <v>87-7(58)</v>
      </c>
      <c r="N115" s="37">
        <f t="shared" si="9"/>
        <v>0</v>
      </c>
      <c r="O115" s="37">
        <f t="shared" si="9"/>
        <v>0</v>
      </c>
      <c r="P115" s="37" t="str">
        <f t="shared" si="11"/>
        <v>152,35</v>
      </c>
      <c r="Q115" s="38">
        <f t="shared" si="12"/>
        <v>1.75</v>
      </c>
      <c r="R115" s="38" t="str">
        <f t="shared" si="13"/>
        <v>150,60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1019</v>
      </c>
      <c r="G116" t="s">
        <v>1020</v>
      </c>
      <c r="H116" t="s">
        <v>1021</v>
      </c>
      <c r="I116" s="41"/>
      <c r="J116" s="42">
        <v>109</v>
      </c>
      <c r="K116" s="36" t="str">
        <f t="shared" si="8"/>
        <v>В58-111</v>
      </c>
      <c r="L116" s="36" t="str">
        <f t="shared" si="8"/>
        <v>149,73</v>
      </c>
      <c r="M116" s="36" t="str">
        <f t="shared" si="10"/>
        <v>87-7(58)</v>
      </c>
      <c r="N116" s="37">
        <f t="shared" si="9"/>
        <v>0</v>
      </c>
      <c r="O116" s="37">
        <f t="shared" si="9"/>
        <v>0</v>
      </c>
      <c r="P116" s="37" t="str">
        <f t="shared" si="11"/>
        <v>149,73</v>
      </c>
      <c r="Q116" s="38">
        <f t="shared" si="12"/>
        <v>1.4199999999999875</v>
      </c>
      <c r="R116" s="38" t="str">
        <f t="shared" si="13"/>
        <v>148,31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1022</v>
      </c>
      <c r="G117" t="s">
        <v>948</v>
      </c>
      <c r="H117" t="s">
        <v>1023</v>
      </c>
      <c r="I117" s="41"/>
      <c r="J117" s="42">
        <v>110</v>
      </c>
      <c r="K117" s="36" t="str">
        <f t="shared" si="8"/>
        <v>В58-112</v>
      </c>
      <c r="L117" s="36" t="str">
        <f t="shared" si="8"/>
        <v>160,37</v>
      </c>
      <c r="M117" s="36" t="str">
        <f t="shared" si="10"/>
        <v>87-7(58)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</v>
      </c>
      <c r="R117" s="38" t="str">
        <f t="shared" si="13"/>
        <v>158,37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1024</v>
      </c>
      <c r="G118" t="s">
        <v>1025</v>
      </c>
      <c r="H118" t="s">
        <v>1026</v>
      </c>
      <c r="I118" s="41"/>
      <c r="J118" s="42">
        <v>111</v>
      </c>
      <c r="K118" s="36" t="str">
        <f t="shared" si="8"/>
        <v>В58-113</v>
      </c>
      <c r="L118" s="36" t="str">
        <f t="shared" si="8"/>
        <v>159,65</v>
      </c>
      <c r="M118" s="36" t="str">
        <f t="shared" si="10"/>
        <v>87-7(58)</v>
      </c>
      <c r="N118" s="37">
        <f t="shared" si="9"/>
        <v>0</v>
      </c>
      <c r="O118" s="37">
        <f t="shared" si="9"/>
        <v>0</v>
      </c>
      <c r="P118" s="37" t="str">
        <f t="shared" si="11"/>
        <v>159,65</v>
      </c>
      <c r="Q118" s="38">
        <f t="shared" si="12"/>
        <v>1.9699999999999989</v>
      </c>
      <c r="R118" s="38" t="str">
        <f t="shared" si="13"/>
        <v>157,68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1027</v>
      </c>
      <c r="G119" t="s">
        <v>868</v>
      </c>
      <c r="H119" t="s">
        <v>1028</v>
      </c>
      <c r="I119" s="41"/>
      <c r="J119" s="42">
        <v>112</v>
      </c>
      <c r="K119" s="36" t="str">
        <f t="shared" si="8"/>
        <v>В58-114</v>
      </c>
      <c r="L119" s="36" t="str">
        <f t="shared" si="8"/>
        <v>159,62</v>
      </c>
      <c r="M119" s="36" t="str">
        <f t="shared" si="10"/>
        <v>87-7(58)</v>
      </c>
      <c r="N119" s="37">
        <f t="shared" si="9"/>
        <v>0</v>
      </c>
      <c r="O119" s="37">
        <f t="shared" si="9"/>
        <v>0</v>
      </c>
      <c r="P119" s="37" t="str">
        <f t="shared" si="11"/>
        <v>159,62</v>
      </c>
      <c r="Q119" s="38">
        <f t="shared" si="12"/>
        <v>1.9000000000000057</v>
      </c>
      <c r="R119" s="38" t="str">
        <f t="shared" si="13"/>
        <v>157,72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1029</v>
      </c>
      <c r="G120" t="s">
        <v>1030</v>
      </c>
      <c r="H120" t="s">
        <v>1031</v>
      </c>
      <c r="I120" s="41"/>
      <c r="J120" s="42">
        <v>113</v>
      </c>
      <c r="K120" s="36" t="str">
        <f t="shared" si="8"/>
        <v>В58-115</v>
      </c>
      <c r="L120" s="36" t="str">
        <f t="shared" si="8"/>
        <v>159,63</v>
      </c>
      <c r="M120" s="36" t="str">
        <f t="shared" si="10"/>
        <v>87-7(58)</v>
      </c>
      <c r="N120" s="37">
        <f t="shared" si="9"/>
        <v>0</v>
      </c>
      <c r="O120" s="37">
        <f t="shared" si="9"/>
        <v>0</v>
      </c>
      <c r="P120" s="37" t="str">
        <f t="shared" si="11"/>
        <v>159,63</v>
      </c>
      <c r="Q120" s="38">
        <f t="shared" si="12"/>
        <v>1.8899999999999864</v>
      </c>
      <c r="R120" s="38" t="str">
        <f t="shared" si="13"/>
        <v>157,74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1032</v>
      </c>
      <c r="G121" t="s">
        <v>1033</v>
      </c>
      <c r="H121" t="s">
        <v>1034</v>
      </c>
      <c r="I121" s="41"/>
      <c r="J121" s="42">
        <v>114</v>
      </c>
      <c r="K121" s="36" t="str">
        <f t="shared" si="8"/>
        <v>В58-116</v>
      </c>
      <c r="L121" s="36" t="str">
        <f t="shared" si="8"/>
        <v>162,76</v>
      </c>
      <c r="M121" s="36" t="str">
        <f t="shared" si="10"/>
        <v>87-7(58)</v>
      </c>
      <c r="N121" s="37">
        <f t="shared" si="9"/>
        <v>0</v>
      </c>
      <c r="O121" s="37">
        <f t="shared" si="9"/>
        <v>0</v>
      </c>
      <c r="P121" s="37" t="str">
        <f t="shared" si="11"/>
        <v>162,76</v>
      </c>
      <c r="Q121" s="38">
        <f t="shared" si="12"/>
        <v>1.7999999999999829</v>
      </c>
      <c r="R121" s="38" t="str">
        <f t="shared" si="13"/>
        <v>160,96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1035</v>
      </c>
      <c r="G122" t="s">
        <v>1036</v>
      </c>
      <c r="H122" t="s">
        <v>1037</v>
      </c>
      <c r="I122" s="41"/>
      <c r="J122" s="42">
        <v>115</v>
      </c>
      <c r="K122" s="36" t="str">
        <f t="shared" si="8"/>
        <v>В58-117</v>
      </c>
      <c r="L122" s="36" t="str">
        <f t="shared" si="8"/>
        <v>162,75</v>
      </c>
      <c r="M122" s="36" t="str">
        <f t="shared" si="10"/>
        <v>87-7(58)</v>
      </c>
      <c r="N122" s="37">
        <f t="shared" si="9"/>
        <v>0</v>
      </c>
      <c r="O122" s="37">
        <f t="shared" si="9"/>
        <v>0</v>
      </c>
      <c r="P122" s="37" t="str">
        <f t="shared" si="11"/>
        <v>162,75</v>
      </c>
      <c r="Q122" s="38">
        <f t="shared" si="12"/>
        <v>1.5300000000000011</v>
      </c>
      <c r="R122" s="38" t="str">
        <f t="shared" si="13"/>
        <v>161,22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1038</v>
      </c>
      <c r="G123" t="s">
        <v>84</v>
      </c>
      <c r="H123" t="s">
        <v>1039</v>
      </c>
      <c r="I123" s="41"/>
      <c r="J123" s="42">
        <v>116</v>
      </c>
      <c r="K123" s="36" t="str">
        <f t="shared" si="8"/>
        <v>В58-118</v>
      </c>
      <c r="L123" s="36" t="str">
        <f t="shared" si="8"/>
        <v>164,57</v>
      </c>
      <c r="M123" s="36" t="str">
        <f t="shared" si="10"/>
        <v>87-7(58)</v>
      </c>
      <c r="N123" s="37">
        <f t="shared" si="9"/>
        <v>0</v>
      </c>
      <c r="O123" s="37">
        <f t="shared" si="9"/>
        <v>0</v>
      </c>
      <c r="P123" s="37" t="str">
        <f t="shared" si="11"/>
        <v>164,57</v>
      </c>
      <c r="Q123" s="38">
        <f t="shared" si="12"/>
        <v>1.8400000000000034</v>
      </c>
      <c r="R123" s="38" t="str">
        <f t="shared" si="13"/>
        <v>162,73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1040</v>
      </c>
      <c r="G124" t="s">
        <v>144</v>
      </c>
      <c r="H124" t="s">
        <v>1041</v>
      </c>
      <c r="I124" s="41"/>
      <c r="J124" s="42">
        <v>117</v>
      </c>
      <c r="K124" s="36" t="str">
        <f t="shared" si="8"/>
        <v>В58-119</v>
      </c>
      <c r="L124" s="36" t="str">
        <f t="shared" si="8"/>
        <v>164,56</v>
      </c>
      <c r="M124" s="36" t="str">
        <f t="shared" si="10"/>
        <v>87-7(58)</v>
      </c>
      <c r="N124" s="37">
        <f t="shared" si="9"/>
        <v>0</v>
      </c>
      <c r="O124" s="37">
        <f t="shared" si="9"/>
        <v>0</v>
      </c>
      <c r="P124" s="37" t="str">
        <f t="shared" si="11"/>
        <v>164,56</v>
      </c>
      <c r="Q124" s="38">
        <f t="shared" si="12"/>
        <v>1.8199999999999932</v>
      </c>
      <c r="R124" s="38" t="str">
        <f t="shared" si="13"/>
        <v>162,74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1042</v>
      </c>
      <c r="G125" t="s">
        <v>1043</v>
      </c>
      <c r="H125" t="s">
        <v>1044</v>
      </c>
      <c r="I125" s="41"/>
      <c r="J125" s="42">
        <v>118</v>
      </c>
      <c r="K125" s="36" t="str">
        <f t="shared" si="8"/>
        <v>В58-120</v>
      </c>
      <c r="L125" s="36" t="str">
        <f t="shared" si="8"/>
        <v>164,18</v>
      </c>
      <c r="M125" s="36" t="str">
        <f t="shared" si="10"/>
        <v>87-7(58)</v>
      </c>
      <c r="N125" s="37">
        <f t="shared" si="9"/>
        <v>0</v>
      </c>
      <c r="O125" s="37">
        <f t="shared" si="9"/>
        <v>0</v>
      </c>
      <c r="P125" s="37" t="str">
        <f t="shared" si="11"/>
        <v>164,18</v>
      </c>
      <c r="Q125" s="38">
        <f t="shared" si="12"/>
        <v>1.8000000000000114</v>
      </c>
      <c r="R125" s="38" t="str">
        <f t="shared" si="13"/>
        <v>162,38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1045</v>
      </c>
      <c r="G126" t="s">
        <v>694</v>
      </c>
      <c r="H126" t="s">
        <v>1046</v>
      </c>
      <c r="I126" s="41"/>
      <c r="J126" s="42">
        <v>119</v>
      </c>
      <c r="K126" s="36" t="str">
        <f t="shared" si="8"/>
        <v>В58-121</v>
      </c>
      <c r="L126" s="36" t="str">
        <f t="shared" si="8"/>
        <v>165,24</v>
      </c>
      <c r="M126" s="36" t="str">
        <f t="shared" si="10"/>
        <v>87-7(58)</v>
      </c>
      <c r="N126" s="37">
        <f t="shared" si="9"/>
        <v>0</v>
      </c>
      <c r="O126" s="37">
        <f t="shared" si="9"/>
        <v>0</v>
      </c>
      <c r="P126" s="37" t="str">
        <f t="shared" si="11"/>
        <v>165,24</v>
      </c>
      <c r="Q126" s="38">
        <f t="shared" si="12"/>
        <v>1.7800000000000011</v>
      </c>
      <c r="R126" s="38" t="str">
        <f t="shared" si="13"/>
        <v>163,46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1047</v>
      </c>
      <c r="G127" t="s">
        <v>607</v>
      </c>
      <c r="I127" s="41"/>
      <c r="J127" s="42">
        <v>120</v>
      </c>
      <c r="K127" s="36" t="str">
        <f t="shared" si="8"/>
        <v>В58-122</v>
      </c>
      <c r="L127" s="36" t="str">
        <f t="shared" si="8"/>
        <v>165,30</v>
      </c>
      <c r="M127" s="36" t="str">
        <f t="shared" si="10"/>
        <v>87-7(58)</v>
      </c>
      <c r="N127" s="37">
        <f t="shared" si="9"/>
        <v>0</v>
      </c>
      <c r="O127" s="37">
        <f t="shared" si="9"/>
        <v>0</v>
      </c>
      <c r="P127" s="37" t="str">
        <f t="shared" si="11"/>
        <v>165,30</v>
      </c>
      <c r="Q127" s="38">
        <f t="shared" si="12"/>
        <v>165.3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1048</v>
      </c>
      <c r="G128" t="s">
        <v>452</v>
      </c>
      <c r="H128" t="s">
        <v>75</v>
      </c>
      <c r="I128" s="41"/>
      <c r="J128" s="42">
        <v>121</v>
      </c>
      <c r="K128" s="36" t="str">
        <f t="shared" ref="K128:L191" si="14">F128</f>
        <v>В58-123</v>
      </c>
      <c r="L128" s="36" t="str">
        <f t="shared" si="14"/>
        <v>165,80</v>
      </c>
      <c r="M128" s="36" t="str">
        <f t="shared" si="10"/>
        <v>87-7(58)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165,80</v>
      </c>
      <c r="Q128" s="38">
        <f t="shared" si="12"/>
        <v>1.7900000000000205</v>
      </c>
      <c r="R128" s="38" t="str">
        <f t="shared" si="13"/>
        <v>164,01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1049</v>
      </c>
      <c r="G129" t="s">
        <v>342</v>
      </c>
      <c r="H129" t="s">
        <v>1050</v>
      </c>
      <c r="I129" s="41"/>
      <c r="J129" s="42">
        <v>122</v>
      </c>
      <c r="K129" s="36" t="str">
        <f t="shared" si="14"/>
        <v>В58-124</v>
      </c>
      <c r="L129" s="36" t="str">
        <f t="shared" si="14"/>
        <v>165,76</v>
      </c>
      <c r="M129" s="36" t="str">
        <f t="shared" si="10"/>
        <v>87-7(58)</v>
      </c>
      <c r="N129" s="37">
        <f t="shared" si="15"/>
        <v>0</v>
      </c>
      <c r="O129" s="37">
        <f t="shared" si="15"/>
        <v>0</v>
      </c>
      <c r="P129" s="37" t="str">
        <f t="shared" si="11"/>
        <v>165,76</v>
      </c>
      <c r="Q129" s="38">
        <f t="shared" si="12"/>
        <v>1.7599999999999909</v>
      </c>
      <c r="R129" s="38" t="str">
        <f t="shared" si="13"/>
        <v>164,00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1051</v>
      </c>
      <c r="G130" t="s">
        <v>87</v>
      </c>
      <c r="I130" s="41"/>
      <c r="J130" s="42">
        <v>123</v>
      </c>
      <c r="K130" s="36" t="str">
        <f t="shared" si="14"/>
        <v>В58-125</v>
      </c>
      <c r="L130" s="36" t="str">
        <f t="shared" si="14"/>
        <v>165,75</v>
      </c>
      <c r="M130" s="36" t="str">
        <f t="shared" si="10"/>
        <v>87-7(58)</v>
      </c>
      <c r="N130" s="37">
        <f t="shared" si="15"/>
        <v>0</v>
      </c>
      <c r="O130" s="37">
        <f t="shared" si="15"/>
        <v>0</v>
      </c>
      <c r="P130" s="37" t="str">
        <f t="shared" si="11"/>
        <v>165,75</v>
      </c>
      <c r="Q130" s="38">
        <f t="shared" si="12"/>
        <v>165.75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1052</v>
      </c>
      <c r="G131" t="s">
        <v>1053</v>
      </c>
      <c r="H131" t="s">
        <v>1054</v>
      </c>
      <c r="I131" s="41"/>
      <c r="J131" s="42">
        <v>124</v>
      </c>
      <c r="K131" s="36" t="str">
        <f t="shared" si="14"/>
        <v>В58-126</v>
      </c>
      <c r="L131" s="36" t="str">
        <f t="shared" si="14"/>
        <v>165,64</v>
      </c>
      <c r="M131" s="36" t="str">
        <f t="shared" si="10"/>
        <v>87-7(58)</v>
      </c>
      <c r="N131" s="37">
        <f t="shared" si="15"/>
        <v>0</v>
      </c>
      <c r="O131" s="37">
        <f t="shared" si="15"/>
        <v>0</v>
      </c>
      <c r="P131" s="37" t="str">
        <f t="shared" si="11"/>
        <v>165,64</v>
      </c>
      <c r="Q131" s="38">
        <f t="shared" si="12"/>
        <v>1.7599999999999909</v>
      </c>
      <c r="R131" s="38" t="str">
        <f t="shared" si="13"/>
        <v>163,88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1055</v>
      </c>
      <c r="G132" t="s">
        <v>688</v>
      </c>
      <c r="H132" t="s">
        <v>1056</v>
      </c>
      <c r="I132" s="41"/>
      <c r="J132" s="42">
        <v>125</v>
      </c>
      <c r="K132" s="36" t="str">
        <f t="shared" si="14"/>
        <v>В58-127</v>
      </c>
      <c r="L132" s="36" t="str">
        <f t="shared" si="14"/>
        <v>165,65</v>
      </c>
      <c r="M132" s="36" t="str">
        <f t="shared" si="10"/>
        <v>87-7(58)</v>
      </c>
      <c r="N132" s="37">
        <f t="shared" si="15"/>
        <v>0</v>
      </c>
      <c r="O132" s="37">
        <f t="shared" si="15"/>
        <v>0</v>
      </c>
      <c r="P132" s="37" t="str">
        <f t="shared" si="11"/>
        <v>165,65</v>
      </c>
      <c r="Q132" s="38">
        <f t="shared" si="12"/>
        <v>1.5999999999999943</v>
      </c>
      <c r="R132" s="38" t="str">
        <f t="shared" si="13"/>
        <v>164,05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1057</v>
      </c>
      <c r="G133" t="s">
        <v>339</v>
      </c>
      <c r="H133" t="s">
        <v>1058</v>
      </c>
      <c r="I133" s="41"/>
      <c r="J133" s="42">
        <v>126</v>
      </c>
      <c r="K133" s="36" t="str">
        <f t="shared" si="14"/>
        <v>В58-128</v>
      </c>
      <c r="L133" s="36" t="str">
        <f t="shared" si="14"/>
        <v>165,68</v>
      </c>
      <c r="M133" s="36" t="str">
        <f t="shared" si="10"/>
        <v>87-7(58)</v>
      </c>
      <c r="N133" s="37">
        <f t="shared" si="15"/>
        <v>0</v>
      </c>
      <c r="O133" s="37">
        <f t="shared" si="15"/>
        <v>0</v>
      </c>
      <c r="P133" s="37" t="str">
        <f t="shared" si="11"/>
        <v>165,68</v>
      </c>
      <c r="Q133" s="38">
        <f t="shared" si="12"/>
        <v>1.7000000000000171</v>
      </c>
      <c r="R133" s="38" t="str">
        <f t="shared" si="13"/>
        <v>163,98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1059</v>
      </c>
      <c r="G134" t="s">
        <v>1060</v>
      </c>
      <c r="H134" t="s">
        <v>1061</v>
      </c>
      <c r="I134" s="41"/>
      <c r="J134" s="42">
        <v>127</v>
      </c>
      <c r="K134" s="36" t="str">
        <f t="shared" si="14"/>
        <v>В58-129</v>
      </c>
      <c r="L134" s="36" t="str">
        <f t="shared" si="14"/>
        <v>162,35</v>
      </c>
      <c r="M134" s="36" t="str">
        <f t="shared" si="10"/>
        <v>87-7(58)</v>
      </c>
      <c r="N134" s="37">
        <f t="shared" si="15"/>
        <v>0</v>
      </c>
      <c r="O134" s="37">
        <f t="shared" si="15"/>
        <v>0</v>
      </c>
      <c r="P134" s="37" t="str">
        <f t="shared" si="11"/>
        <v>162,35</v>
      </c>
      <c r="Q134" s="38">
        <f t="shared" si="12"/>
        <v>1.6299999999999955</v>
      </c>
      <c r="R134" s="38" t="str">
        <f t="shared" si="13"/>
        <v>160,72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1062</v>
      </c>
      <c r="G135" t="s">
        <v>204</v>
      </c>
      <c r="H135" t="s">
        <v>280</v>
      </c>
      <c r="I135" s="41"/>
      <c r="J135" s="42">
        <v>128</v>
      </c>
      <c r="K135" s="36" t="str">
        <f t="shared" si="14"/>
        <v>В58-130</v>
      </c>
      <c r="L135" s="36" t="str">
        <f t="shared" si="14"/>
        <v>162,43</v>
      </c>
      <c r="M135" s="36" t="str">
        <f t="shared" si="10"/>
        <v>87-7(58)</v>
      </c>
      <c r="N135" s="37">
        <f t="shared" si="15"/>
        <v>0</v>
      </c>
      <c r="O135" s="37">
        <f t="shared" si="15"/>
        <v>0</v>
      </c>
      <c r="P135" s="37" t="str">
        <f t="shared" si="11"/>
        <v>162,43</v>
      </c>
      <c r="Q135" s="38">
        <f t="shared" si="12"/>
        <v>1.6200000000000045</v>
      </c>
      <c r="R135" s="38" t="str">
        <f t="shared" si="13"/>
        <v>160,81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1063</v>
      </c>
      <c r="G136" t="s">
        <v>811</v>
      </c>
      <c r="H136" t="s">
        <v>1064</v>
      </c>
      <c r="I136" s="41"/>
      <c r="J136" s="42">
        <v>129</v>
      </c>
      <c r="K136" s="36" t="str">
        <f t="shared" si="14"/>
        <v>В58-131</v>
      </c>
      <c r="L136" s="36" t="str">
        <f t="shared" si="14"/>
        <v>162,04</v>
      </c>
      <c r="M136" s="36" t="str">
        <f t="shared" si="10"/>
        <v>87-7(58)</v>
      </c>
      <c r="N136" s="37">
        <f t="shared" si="15"/>
        <v>0</v>
      </c>
      <c r="O136" s="37">
        <f t="shared" si="15"/>
        <v>0</v>
      </c>
      <c r="P136" s="37" t="str">
        <f t="shared" si="11"/>
        <v>162,04</v>
      </c>
      <c r="Q136" s="38">
        <f t="shared" si="12"/>
        <v>1.6299999999999955</v>
      </c>
      <c r="R136" s="38" t="str">
        <f t="shared" si="13"/>
        <v>160,41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1065</v>
      </c>
      <c r="G137" t="s">
        <v>1066</v>
      </c>
      <c r="H137" t="s">
        <v>1067</v>
      </c>
      <c r="I137" s="41"/>
      <c r="J137" s="42">
        <v>130</v>
      </c>
      <c r="K137" s="36" t="str">
        <f t="shared" si="14"/>
        <v>В58-132</v>
      </c>
      <c r="L137" s="36" t="str">
        <f t="shared" si="14"/>
        <v>161,14</v>
      </c>
      <c r="M137" s="36" t="str">
        <f t="shared" ref="M137:M200" si="16">$L$2</f>
        <v>87-7(58)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161,14</v>
      </c>
      <c r="Q137" s="38">
        <f t="shared" ref="Q137:Q200" si="18">P137-R137</f>
        <v>1.5999999999999943</v>
      </c>
      <c r="R137" s="38" t="str">
        <f t="shared" ref="R137:R200" si="19">H137</f>
        <v>159,54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1068</v>
      </c>
      <c r="G138" t="s">
        <v>1066</v>
      </c>
      <c r="H138" t="s">
        <v>1069</v>
      </c>
      <c r="I138" s="41"/>
      <c r="J138" s="42">
        <v>131</v>
      </c>
      <c r="K138" s="36" t="str">
        <f t="shared" si="14"/>
        <v>В58-133</v>
      </c>
      <c r="L138" s="36" t="str">
        <f t="shared" si="14"/>
        <v>161,14</v>
      </c>
      <c r="M138" s="36" t="str">
        <f t="shared" si="16"/>
        <v>87-7(58)</v>
      </c>
      <c r="N138" s="37">
        <f t="shared" si="15"/>
        <v>0</v>
      </c>
      <c r="O138" s="37">
        <f t="shared" si="15"/>
        <v>0</v>
      </c>
      <c r="P138" s="37" t="str">
        <f t="shared" si="17"/>
        <v>161,14</v>
      </c>
      <c r="Q138" s="38">
        <f t="shared" si="18"/>
        <v>2.1599999999999966</v>
      </c>
      <c r="R138" s="38" t="str">
        <f t="shared" si="19"/>
        <v>158,98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1070</v>
      </c>
      <c r="G139" t="s">
        <v>1071</v>
      </c>
      <c r="H139" t="s">
        <v>844</v>
      </c>
      <c r="I139" s="41"/>
      <c r="J139" s="42">
        <v>132</v>
      </c>
      <c r="K139" s="36" t="str">
        <f t="shared" si="14"/>
        <v>В58-134</v>
      </c>
      <c r="L139" s="36" t="str">
        <f t="shared" si="14"/>
        <v>162,01</v>
      </c>
      <c r="M139" s="36" t="str">
        <f t="shared" si="16"/>
        <v>87-7(58)</v>
      </c>
      <c r="N139" s="37">
        <f t="shared" si="15"/>
        <v>0</v>
      </c>
      <c r="O139" s="37">
        <f t="shared" si="15"/>
        <v>0</v>
      </c>
      <c r="P139" s="37" t="str">
        <f t="shared" si="17"/>
        <v>162,01</v>
      </c>
      <c r="Q139" s="38">
        <f t="shared" si="18"/>
        <v>1.7599999999999909</v>
      </c>
      <c r="R139" s="38" t="str">
        <f t="shared" si="19"/>
        <v>160,25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1072</v>
      </c>
      <c r="G140" t="s">
        <v>1073</v>
      </c>
      <c r="H140" t="s">
        <v>851</v>
      </c>
      <c r="I140" s="41"/>
      <c r="J140" s="42">
        <v>133</v>
      </c>
      <c r="K140" s="36" t="str">
        <f t="shared" si="14"/>
        <v>В58-135</v>
      </c>
      <c r="L140" s="36" t="str">
        <f t="shared" si="14"/>
        <v>160,79</v>
      </c>
      <c r="M140" s="36" t="str">
        <f t="shared" si="16"/>
        <v>87-7(58)</v>
      </c>
      <c r="N140" s="37">
        <f t="shared" si="15"/>
        <v>0</v>
      </c>
      <c r="O140" s="37">
        <f t="shared" si="15"/>
        <v>0</v>
      </c>
      <c r="P140" s="37" t="str">
        <f t="shared" si="17"/>
        <v>160,79</v>
      </c>
      <c r="Q140" s="38">
        <f t="shared" si="18"/>
        <v>1.9899999999999807</v>
      </c>
      <c r="R140" s="38" t="str">
        <f t="shared" si="19"/>
        <v>158,80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1074</v>
      </c>
      <c r="G141" t="s">
        <v>1075</v>
      </c>
      <c r="H141" t="s">
        <v>1076</v>
      </c>
      <c r="I141" s="41"/>
      <c r="J141" s="42">
        <v>134</v>
      </c>
      <c r="K141" s="36" t="str">
        <f t="shared" si="14"/>
        <v>В58-136</v>
      </c>
      <c r="L141" s="36" t="str">
        <f t="shared" si="14"/>
        <v>160,76</v>
      </c>
      <c r="M141" s="36" t="str">
        <f t="shared" si="16"/>
        <v>87-7(58)</v>
      </c>
      <c r="N141" s="37">
        <f t="shared" si="15"/>
        <v>0</v>
      </c>
      <c r="O141" s="37">
        <f t="shared" si="15"/>
        <v>0</v>
      </c>
      <c r="P141" s="37" t="str">
        <f t="shared" si="17"/>
        <v>160,76</v>
      </c>
      <c r="Q141" s="38">
        <f t="shared" si="18"/>
        <v>1.8199999999999932</v>
      </c>
      <c r="R141" s="38" t="str">
        <f t="shared" si="19"/>
        <v>158,94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1077</v>
      </c>
      <c r="G142" t="s">
        <v>1078</v>
      </c>
      <c r="H142" t="s">
        <v>1079</v>
      </c>
      <c r="J142" s="42">
        <v>135</v>
      </c>
      <c r="K142" s="36" t="str">
        <f t="shared" si="14"/>
        <v>В58-137</v>
      </c>
      <c r="L142" s="36" t="str">
        <f t="shared" si="14"/>
        <v>160,33</v>
      </c>
      <c r="M142" s="36" t="str">
        <f t="shared" si="16"/>
        <v>87-7(58)</v>
      </c>
      <c r="N142" s="37">
        <f t="shared" si="15"/>
        <v>0</v>
      </c>
      <c r="O142" s="37">
        <f t="shared" si="15"/>
        <v>0</v>
      </c>
      <c r="P142" s="37" t="str">
        <f t="shared" si="17"/>
        <v>160,33</v>
      </c>
      <c r="Q142" s="38">
        <f t="shared" si="18"/>
        <v>1.910000000000025</v>
      </c>
      <c r="R142" s="38" t="str">
        <f t="shared" si="19"/>
        <v>158,42</v>
      </c>
      <c r="S142" s="44"/>
    </row>
    <row r="143" spans="2:26">
      <c r="B143" s="34">
        <v>136</v>
      </c>
      <c r="C143" s="35"/>
      <c r="D143" s="35"/>
      <c r="E143" s="35"/>
      <c r="F143" t="s">
        <v>1080</v>
      </c>
      <c r="G143" t="s">
        <v>1081</v>
      </c>
      <c r="H143" t="s">
        <v>845</v>
      </c>
      <c r="J143" s="42">
        <v>136</v>
      </c>
      <c r="K143" s="36" t="str">
        <f t="shared" si="14"/>
        <v>В58-138</v>
      </c>
      <c r="L143" s="36" t="str">
        <f t="shared" si="14"/>
        <v>160,12</v>
      </c>
      <c r="M143" s="36" t="str">
        <f t="shared" si="16"/>
        <v>87-7(58)</v>
      </c>
      <c r="N143" s="37">
        <f t="shared" si="15"/>
        <v>0</v>
      </c>
      <c r="O143" s="37">
        <f t="shared" si="15"/>
        <v>0</v>
      </c>
      <c r="P143" s="37" t="str">
        <f t="shared" si="17"/>
        <v>160,12</v>
      </c>
      <c r="Q143" s="38">
        <f t="shared" si="18"/>
        <v>1.9399999999999977</v>
      </c>
      <c r="R143" s="38" t="str">
        <f t="shared" si="19"/>
        <v>158,18</v>
      </c>
      <c r="S143" s="44"/>
    </row>
    <row r="144" spans="2:26">
      <c r="B144" s="34">
        <v>137</v>
      </c>
      <c r="C144" s="35"/>
      <c r="D144" s="35"/>
      <c r="E144" s="35"/>
      <c r="F144" t="s">
        <v>1082</v>
      </c>
      <c r="G144" t="s">
        <v>815</v>
      </c>
      <c r="H144" t="s">
        <v>1083</v>
      </c>
      <c r="J144" s="42">
        <v>137</v>
      </c>
      <c r="K144" s="36" t="str">
        <f t="shared" si="14"/>
        <v>В58-139</v>
      </c>
      <c r="L144" s="36" t="str">
        <f t="shared" si="14"/>
        <v>163,83</v>
      </c>
      <c r="M144" s="36" t="str">
        <f t="shared" si="16"/>
        <v>87-7(58)</v>
      </c>
      <c r="N144" s="37">
        <f t="shared" si="15"/>
        <v>0</v>
      </c>
      <c r="O144" s="37">
        <f t="shared" si="15"/>
        <v>0</v>
      </c>
      <c r="P144" s="37" t="str">
        <f t="shared" si="17"/>
        <v>163,83</v>
      </c>
      <c r="Q144" s="38">
        <f t="shared" si="18"/>
        <v>1.8500000000000227</v>
      </c>
      <c r="R144" s="38" t="str">
        <f t="shared" si="19"/>
        <v>161,98</v>
      </c>
      <c r="S144" s="44"/>
    </row>
    <row r="145" spans="2:19">
      <c r="B145" s="34">
        <v>138</v>
      </c>
      <c r="C145" s="35"/>
      <c r="D145" s="35"/>
      <c r="E145" s="35"/>
      <c r="F145" t="s">
        <v>1084</v>
      </c>
      <c r="G145" t="s">
        <v>199</v>
      </c>
      <c r="H145" t="s">
        <v>1085</v>
      </c>
      <c r="J145" s="42">
        <v>138</v>
      </c>
      <c r="K145" s="36" t="str">
        <f t="shared" si="14"/>
        <v>В58-140</v>
      </c>
      <c r="L145" s="36" t="str">
        <f t="shared" si="14"/>
        <v>164,14</v>
      </c>
      <c r="M145" s="36" t="str">
        <f t="shared" si="16"/>
        <v>87-7(58)</v>
      </c>
      <c r="N145" s="37">
        <f t="shared" si="15"/>
        <v>0</v>
      </c>
      <c r="O145" s="37">
        <f t="shared" si="15"/>
        <v>0</v>
      </c>
      <c r="P145" s="37" t="str">
        <f t="shared" si="17"/>
        <v>164,14</v>
      </c>
      <c r="Q145" s="38">
        <f t="shared" si="18"/>
        <v>2.1899999999999977</v>
      </c>
      <c r="R145" s="38" t="str">
        <f t="shared" si="19"/>
        <v>161,95</v>
      </c>
      <c r="S145" s="44"/>
    </row>
    <row r="146" spans="2:19">
      <c r="B146" s="34">
        <v>139</v>
      </c>
      <c r="C146" s="35"/>
      <c r="D146" s="35"/>
      <c r="E146" s="35"/>
      <c r="F146" t="s">
        <v>1086</v>
      </c>
      <c r="G146" t="s">
        <v>62</v>
      </c>
      <c r="H146" t="s">
        <v>1087</v>
      </c>
      <c r="J146" s="42">
        <v>139</v>
      </c>
      <c r="K146" s="36" t="str">
        <f t="shared" si="14"/>
        <v>В58-141</v>
      </c>
      <c r="L146" s="36" t="str">
        <f t="shared" si="14"/>
        <v>164,94</v>
      </c>
      <c r="M146" s="36" t="str">
        <f t="shared" si="16"/>
        <v>87-7(58)</v>
      </c>
      <c r="N146" s="37">
        <f t="shared" si="15"/>
        <v>0</v>
      </c>
      <c r="O146" s="37">
        <f t="shared" si="15"/>
        <v>0</v>
      </c>
      <c r="P146" s="37" t="str">
        <f t="shared" si="17"/>
        <v>164,94</v>
      </c>
      <c r="Q146" s="38">
        <f t="shared" si="18"/>
        <v>1.3400000000000034</v>
      </c>
      <c r="R146" s="38" t="str">
        <f t="shared" si="19"/>
        <v>163,60</v>
      </c>
      <c r="S146" s="44"/>
    </row>
    <row r="147" spans="2:19">
      <c r="B147" s="34">
        <v>140</v>
      </c>
      <c r="C147" s="35"/>
      <c r="D147" s="35"/>
      <c r="E147" s="35"/>
      <c r="F147" t="s">
        <v>1088</v>
      </c>
      <c r="G147" t="s">
        <v>1089</v>
      </c>
      <c r="H147" t="s">
        <v>1090</v>
      </c>
      <c r="J147" s="42">
        <v>140</v>
      </c>
      <c r="K147" s="36" t="str">
        <f t="shared" si="14"/>
        <v>В58-142</v>
      </c>
      <c r="L147" s="36" t="str">
        <f t="shared" si="14"/>
        <v>164,96</v>
      </c>
      <c r="M147" s="36" t="str">
        <f t="shared" si="16"/>
        <v>87-7(58)</v>
      </c>
      <c r="N147" s="37">
        <f t="shared" si="15"/>
        <v>0</v>
      </c>
      <c r="O147" s="37">
        <f t="shared" si="15"/>
        <v>0</v>
      </c>
      <c r="P147" s="37" t="str">
        <f t="shared" si="17"/>
        <v>164,96</v>
      </c>
      <c r="Q147" s="38">
        <f t="shared" si="18"/>
        <v>1.3499999999999943</v>
      </c>
      <c r="R147" s="38" t="str">
        <f t="shared" si="19"/>
        <v>163,61</v>
      </c>
      <c r="S147" s="44"/>
    </row>
    <row r="148" spans="2:19">
      <c r="B148" s="34">
        <v>141</v>
      </c>
      <c r="C148" s="35"/>
      <c r="D148" s="35"/>
      <c r="E148" s="35"/>
      <c r="F148" t="s">
        <v>1091</v>
      </c>
      <c r="G148" t="s">
        <v>242</v>
      </c>
      <c r="H148" t="s">
        <v>1056</v>
      </c>
      <c r="J148" s="42">
        <v>141</v>
      </c>
      <c r="K148" s="36" t="str">
        <f t="shared" si="14"/>
        <v>В58-143</v>
      </c>
      <c r="L148" s="36" t="str">
        <f t="shared" si="14"/>
        <v>165,35</v>
      </c>
      <c r="M148" s="36" t="str">
        <f t="shared" si="16"/>
        <v>87-7(58)</v>
      </c>
      <c r="N148" s="37">
        <f t="shared" si="15"/>
        <v>0</v>
      </c>
      <c r="O148" s="37">
        <f t="shared" si="15"/>
        <v>0</v>
      </c>
      <c r="P148" s="37" t="str">
        <f t="shared" si="17"/>
        <v>165,35</v>
      </c>
      <c r="Q148" s="38">
        <f t="shared" si="18"/>
        <v>1.2999999999999829</v>
      </c>
      <c r="R148" s="38" t="str">
        <f t="shared" si="19"/>
        <v>164,05</v>
      </c>
      <c r="S148" s="44"/>
    </row>
    <row r="149" spans="2:19">
      <c r="B149" s="34">
        <v>142</v>
      </c>
      <c r="C149" s="35"/>
      <c r="D149" s="35"/>
      <c r="E149" s="35"/>
      <c r="F149" t="s">
        <v>1092</v>
      </c>
      <c r="G149" t="s">
        <v>1093</v>
      </c>
      <c r="H149" t="s">
        <v>905</v>
      </c>
      <c r="J149" s="42">
        <v>142</v>
      </c>
      <c r="K149" s="36" t="str">
        <f t="shared" si="14"/>
        <v>В58-144</v>
      </c>
      <c r="L149" s="36" t="str">
        <f t="shared" si="14"/>
        <v>164,42</v>
      </c>
      <c r="M149" s="36" t="str">
        <f t="shared" si="16"/>
        <v>87-7(58)</v>
      </c>
      <c r="N149" s="37">
        <f t="shared" si="15"/>
        <v>0</v>
      </c>
      <c r="O149" s="37">
        <f t="shared" si="15"/>
        <v>0</v>
      </c>
      <c r="P149" s="37" t="str">
        <f t="shared" si="17"/>
        <v>164,42</v>
      </c>
      <c r="Q149" s="38">
        <f t="shared" si="18"/>
        <v>1.0199999999999818</v>
      </c>
      <c r="R149" s="38" t="str">
        <f t="shared" si="19"/>
        <v>163,40</v>
      </c>
      <c r="S149" s="44"/>
    </row>
    <row r="150" spans="2:19">
      <c r="B150" s="34">
        <v>143</v>
      </c>
      <c r="C150" s="35"/>
      <c r="D150" s="35"/>
      <c r="E150" s="35"/>
      <c r="F150" t="s">
        <v>1094</v>
      </c>
      <c r="G150" t="s">
        <v>1095</v>
      </c>
      <c r="H150" t="s">
        <v>905</v>
      </c>
      <c r="J150" s="42">
        <v>143</v>
      </c>
      <c r="K150" s="36" t="str">
        <f t="shared" si="14"/>
        <v>В58-145</v>
      </c>
      <c r="L150" s="36" t="str">
        <f t="shared" si="14"/>
        <v>165,10</v>
      </c>
      <c r="M150" s="36" t="str">
        <f t="shared" si="16"/>
        <v>87-7(58)</v>
      </c>
      <c r="N150" s="37">
        <f t="shared" si="15"/>
        <v>0</v>
      </c>
      <c r="O150" s="37">
        <f t="shared" si="15"/>
        <v>0</v>
      </c>
      <c r="P150" s="37" t="str">
        <f t="shared" si="17"/>
        <v>165,10</v>
      </c>
      <c r="Q150" s="38">
        <f t="shared" si="18"/>
        <v>1.6999999999999886</v>
      </c>
      <c r="R150" s="38" t="str">
        <f t="shared" si="19"/>
        <v>163,40</v>
      </c>
      <c r="S150" s="44"/>
    </row>
    <row r="151" spans="2:19">
      <c r="B151" s="34">
        <v>144</v>
      </c>
      <c r="C151" s="35"/>
      <c r="D151" s="35"/>
      <c r="E151" s="35"/>
      <c r="F151" t="s">
        <v>1096</v>
      </c>
      <c r="G151" t="s">
        <v>184</v>
      </c>
      <c r="H151" t="s">
        <v>1097</v>
      </c>
      <c r="J151" s="42">
        <v>144</v>
      </c>
      <c r="K151" s="36" t="str">
        <f t="shared" si="14"/>
        <v>В58-146</v>
      </c>
      <c r="L151" s="36" t="str">
        <f t="shared" si="14"/>
        <v>165,08</v>
      </c>
      <c r="M151" s="36" t="str">
        <f t="shared" si="16"/>
        <v>87-7(58)</v>
      </c>
      <c r="N151" s="37">
        <f t="shared" si="15"/>
        <v>0</v>
      </c>
      <c r="O151" s="37">
        <f t="shared" si="15"/>
        <v>0</v>
      </c>
      <c r="P151" s="37" t="str">
        <f t="shared" si="17"/>
        <v>165,08</v>
      </c>
      <c r="Q151" s="38">
        <f t="shared" si="18"/>
        <v>1.6000000000000227</v>
      </c>
      <c r="R151" s="38" t="str">
        <f t="shared" si="19"/>
        <v>163,48</v>
      </c>
      <c r="S151" s="44"/>
    </row>
    <row r="152" spans="2:19">
      <c r="B152" s="34">
        <v>145</v>
      </c>
      <c r="C152" s="35"/>
      <c r="D152" s="35"/>
      <c r="E152" s="35"/>
      <c r="F152" t="s">
        <v>1098</v>
      </c>
      <c r="G152" t="s">
        <v>154</v>
      </c>
      <c r="H152" t="s">
        <v>222</v>
      </c>
      <c r="J152" s="42">
        <v>145</v>
      </c>
      <c r="K152" s="36" t="str">
        <f t="shared" si="14"/>
        <v>В58-147</v>
      </c>
      <c r="L152" s="36" t="str">
        <f t="shared" si="14"/>
        <v>164,74</v>
      </c>
      <c r="M152" s="36" t="str">
        <f t="shared" si="16"/>
        <v>87-7(58)</v>
      </c>
      <c r="N152" s="37">
        <f t="shared" si="15"/>
        <v>0</v>
      </c>
      <c r="O152" s="37">
        <f t="shared" si="15"/>
        <v>0</v>
      </c>
      <c r="P152" s="37" t="str">
        <f t="shared" si="17"/>
        <v>164,74</v>
      </c>
      <c r="Q152" s="38">
        <f t="shared" si="18"/>
        <v>1.6500000000000057</v>
      </c>
      <c r="R152" s="38" t="str">
        <f t="shared" si="19"/>
        <v>163,09</v>
      </c>
      <c r="S152" s="44"/>
    </row>
    <row r="153" spans="2:19">
      <c r="B153" s="34">
        <v>146</v>
      </c>
      <c r="C153" s="35"/>
      <c r="D153" s="35"/>
      <c r="E153" s="35"/>
      <c r="F153" t="s">
        <v>1099</v>
      </c>
      <c r="G153" t="s">
        <v>579</v>
      </c>
      <c r="H153" t="s">
        <v>235</v>
      </c>
      <c r="J153" s="42">
        <v>146</v>
      </c>
      <c r="K153" s="36" t="str">
        <f t="shared" si="14"/>
        <v>В58-148</v>
      </c>
      <c r="L153" s="36" t="str">
        <f t="shared" si="14"/>
        <v>165,81</v>
      </c>
      <c r="M153" s="36" t="str">
        <f t="shared" si="16"/>
        <v>87-7(58)</v>
      </c>
      <c r="N153" s="37">
        <f t="shared" si="15"/>
        <v>0</v>
      </c>
      <c r="O153" s="37">
        <f t="shared" si="15"/>
        <v>0</v>
      </c>
      <c r="P153" s="37" t="str">
        <f t="shared" si="17"/>
        <v>165,81</v>
      </c>
      <c r="Q153" s="38">
        <f t="shared" si="18"/>
        <v>1.8499999999999943</v>
      </c>
      <c r="R153" s="38" t="str">
        <f t="shared" si="19"/>
        <v>163,96</v>
      </c>
      <c r="S153" s="44"/>
    </row>
    <row r="154" spans="2:19">
      <c r="B154" s="34">
        <v>147</v>
      </c>
      <c r="C154" s="35"/>
      <c r="D154" s="35"/>
      <c r="E154" s="35"/>
      <c r="F154" t="s">
        <v>1100</v>
      </c>
      <c r="G154" t="s">
        <v>1101</v>
      </c>
      <c r="H154" t="s">
        <v>154</v>
      </c>
      <c r="J154" s="42">
        <v>147</v>
      </c>
      <c r="K154" s="36" t="str">
        <f t="shared" si="14"/>
        <v>В58-149</v>
      </c>
      <c r="L154" s="36" t="str">
        <f t="shared" si="14"/>
        <v>166,37</v>
      </c>
      <c r="M154" s="36" t="str">
        <f t="shared" si="16"/>
        <v>87-7(58)</v>
      </c>
      <c r="N154" s="37">
        <f t="shared" si="15"/>
        <v>0</v>
      </c>
      <c r="O154" s="37">
        <f t="shared" si="15"/>
        <v>0</v>
      </c>
      <c r="P154" s="37" t="str">
        <f t="shared" si="17"/>
        <v>166,37</v>
      </c>
      <c r="Q154" s="38">
        <f t="shared" si="18"/>
        <v>1.6299999999999955</v>
      </c>
      <c r="R154" s="38" t="str">
        <f t="shared" si="19"/>
        <v>164,74</v>
      </c>
      <c r="S154" s="44"/>
    </row>
    <row r="155" spans="2:19">
      <c r="B155" s="34">
        <v>148</v>
      </c>
      <c r="C155" s="35"/>
      <c r="D155" s="35"/>
      <c r="E155" s="35"/>
      <c r="F155" t="s">
        <v>1102</v>
      </c>
      <c r="G155" t="s">
        <v>95</v>
      </c>
      <c r="H155" t="s">
        <v>1103</v>
      </c>
      <c r="J155" s="42">
        <v>148</v>
      </c>
      <c r="K155" s="36" t="str">
        <f t="shared" si="14"/>
        <v>В58-150</v>
      </c>
      <c r="L155" s="36" t="str">
        <f t="shared" si="14"/>
        <v>166,57</v>
      </c>
      <c r="M155" s="36" t="str">
        <f t="shared" si="16"/>
        <v>87-7(58)</v>
      </c>
      <c r="N155" s="37">
        <f t="shared" si="15"/>
        <v>0</v>
      </c>
      <c r="O155" s="37">
        <f t="shared" si="15"/>
        <v>0</v>
      </c>
      <c r="P155" s="37" t="str">
        <f t="shared" si="17"/>
        <v>166,57</v>
      </c>
      <c r="Q155" s="38">
        <f t="shared" si="18"/>
        <v>1.9799999999999898</v>
      </c>
      <c r="R155" s="38" t="str">
        <f t="shared" si="19"/>
        <v>164,59</v>
      </c>
      <c r="S155" s="44"/>
    </row>
    <row r="156" spans="2:19">
      <c r="B156" s="34">
        <v>149</v>
      </c>
      <c r="C156" s="35"/>
      <c r="D156" s="35"/>
      <c r="E156" s="35"/>
      <c r="F156" t="s">
        <v>1104</v>
      </c>
      <c r="G156" t="s">
        <v>1105</v>
      </c>
      <c r="H156" t="s">
        <v>547</v>
      </c>
      <c r="J156" s="42">
        <v>149</v>
      </c>
      <c r="K156" s="36" t="str">
        <f t="shared" si="14"/>
        <v>В58-151</v>
      </c>
      <c r="L156" s="36" t="str">
        <f t="shared" si="14"/>
        <v>166,67</v>
      </c>
      <c r="M156" s="36" t="str">
        <f t="shared" si="16"/>
        <v>87-7(58)</v>
      </c>
      <c r="N156" s="37">
        <f t="shared" si="15"/>
        <v>0</v>
      </c>
      <c r="O156" s="37">
        <f t="shared" si="15"/>
        <v>0</v>
      </c>
      <c r="P156" s="37" t="str">
        <f t="shared" si="17"/>
        <v>166,67</v>
      </c>
      <c r="Q156" s="38">
        <f t="shared" si="18"/>
        <v>1.9899999999999807</v>
      </c>
      <c r="R156" s="38" t="str">
        <f t="shared" si="19"/>
        <v>164,68</v>
      </c>
      <c r="S156" s="44"/>
    </row>
    <row r="157" spans="2:19">
      <c r="B157" s="34">
        <v>150</v>
      </c>
      <c r="C157" s="35"/>
      <c r="D157" s="35"/>
      <c r="E157" s="35"/>
      <c r="F157" t="s">
        <v>1106</v>
      </c>
      <c r="G157" t="s">
        <v>1107</v>
      </c>
      <c r="H157" t="s">
        <v>1108</v>
      </c>
      <c r="J157" s="42">
        <v>150</v>
      </c>
      <c r="K157" s="36" t="str">
        <f t="shared" si="14"/>
        <v>В58-152</v>
      </c>
      <c r="L157" s="36" t="str">
        <f t="shared" si="14"/>
        <v>165,67</v>
      </c>
      <c r="M157" s="36" t="str">
        <f t="shared" si="16"/>
        <v>87-7(58)</v>
      </c>
      <c r="N157" s="37">
        <f t="shared" si="15"/>
        <v>0</v>
      </c>
      <c r="O157" s="37">
        <f t="shared" si="15"/>
        <v>0</v>
      </c>
      <c r="P157" s="37" t="str">
        <f t="shared" si="17"/>
        <v>165,67</v>
      </c>
      <c r="Q157" s="38">
        <f t="shared" si="18"/>
        <v>1.9799999999999898</v>
      </c>
      <c r="R157" s="38" t="str">
        <f t="shared" si="19"/>
        <v>163,69</v>
      </c>
      <c r="S157" s="44"/>
    </row>
    <row r="158" spans="2:19">
      <c r="B158" s="34">
        <v>151</v>
      </c>
      <c r="C158" s="35"/>
      <c r="D158" s="35"/>
      <c r="E158" s="35"/>
      <c r="F158" t="s">
        <v>1109</v>
      </c>
      <c r="G158" t="s">
        <v>1110</v>
      </c>
      <c r="H158" t="s">
        <v>1111</v>
      </c>
      <c r="J158" s="42">
        <v>151</v>
      </c>
      <c r="K158" s="36" t="str">
        <f t="shared" si="14"/>
        <v>В58-153</v>
      </c>
      <c r="L158" s="36" t="str">
        <f t="shared" si="14"/>
        <v>165,84</v>
      </c>
      <c r="M158" s="36" t="str">
        <f t="shared" si="16"/>
        <v>87-7(58)</v>
      </c>
      <c r="N158" s="37">
        <f t="shared" si="15"/>
        <v>0</v>
      </c>
      <c r="O158" s="37">
        <f t="shared" si="15"/>
        <v>0</v>
      </c>
      <c r="P158" s="37" t="str">
        <f t="shared" si="17"/>
        <v>165,84</v>
      </c>
      <c r="Q158" s="38">
        <f t="shared" si="18"/>
        <v>1.9799999999999898</v>
      </c>
      <c r="R158" s="38" t="str">
        <f t="shared" si="19"/>
        <v>163,86</v>
      </c>
      <c r="S158" s="44"/>
    </row>
    <row r="159" spans="2:19">
      <c r="B159" s="34">
        <v>152</v>
      </c>
      <c r="C159" s="35"/>
      <c r="D159" s="35"/>
      <c r="E159" s="35"/>
      <c r="F159" t="s">
        <v>1112</v>
      </c>
      <c r="G159" t="s">
        <v>1113</v>
      </c>
      <c r="H159" t="s">
        <v>1114</v>
      </c>
      <c r="J159" s="42">
        <v>152</v>
      </c>
      <c r="K159" s="36" t="str">
        <f t="shared" si="14"/>
        <v>В58-154</v>
      </c>
      <c r="L159" s="36" t="str">
        <f t="shared" si="14"/>
        <v>166,18</v>
      </c>
      <c r="M159" s="36" t="str">
        <f t="shared" si="16"/>
        <v>87-7(58)</v>
      </c>
      <c r="N159" s="37">
        <f t="shared" si="15"/>
        <v>0</v>
      </c>
      <c r="O159" s="37">
        <f t="shared" si="15"/>
        <v>0</v>
      </c>
      <c r="P159" s="37" t="str">
        <f t="shared" si="17"/>
        <v>166,18</v>
      </c>
      <c r="Q159" s="38">
        <f t="shared" si="18"/>
        <v>1.9699999999999989</v>
      </c>
      <c r="R159" s="38" t="str">
        <f t="shared" si="19"/>
        <v>164,21</v>
      </c>
      <c r="S159" s="44"/>
    </row>
    <row r="160" spans="2:19">
      <c r="B160" s="34">
        <v>153</v>
      </c>
      <c r="C160" s="35"/>
      <c r="D160" s="35"/>
      <c r="E160" s="35"/>
      <c r="F160" t="s">
        <v>1115</v>
      </c>
      <c r="G160" t="s">
        <v>419</v>
      </c>
      <c r="H160" t="s">
        <v>1116</v>
      </c>
      <c r="J160" s="42">
        <v>153</v>
      </c>
      <c r="K160" s="36" t="str">
        <f t="shared" si="14"/>
        <v>В58-155</v>
      </c>
      <c r="L160" s="36" t="str">
        <f t="shared" si="14"/>
        <v>166,92</v>
      </c>
      <c r="M160" s="36" t="str">
        <f t="shared" si="16"/>
        <v>87-7(58)</v>
      </c>
      <c r="N160" s="37">
        <f t="shared" si="15"/>
        <v>0</v>
      </c>
      <c r="O160" s="37">
        <f t="shared" si="15"/>
        <v>0</v>
      </c>
      <c r="P160" s="37" t="str">
        <f t="shared" si="17"/>
        <v>166,92</v>
      </c>
      <c r="Q160" s="38">
        <f t="shared" si="18"/>
        <v>2.0099999999999909</v>
      </c>
      <c r="R160" s="38" t="str">
        <f t="shared" si="19"/>
        <v>164,91</v>
      </c>
      <c r="S160" s="44"/>
    </row>
    <row r="161" spans="2:19">
      <c r="B161" s="34">
        <v>154</v>
      </c>
      <c r="C161" s="35"/>
      <c r="D161" s="35"/>
      <c r="E161" s="35"/>
      <c r="F161" t="s">
        <v>1117</v>
      </c>
      <c r="G161" t="s">
        <v>1118</v>
      </c>
      <c r="H161" t="s">
        <v>181</v>
      </c>
      <c r="J161" s="42">
        <v>154</v>
      </c>
      <c r="K161" s="36" t="str">
        <f t="shared" si="14"/>
        <v>В58-156</v>
      </c>
      <c r="L161" s="36" t="str">
        <f t="shared" si="14"/>
        <v>166,85</v>
      </c>
      <c r="M161" s="36" t="str">
        <f t="shared" si="16"/>
        <v>87-7(58)</v>
      </c>
      <c r="N161" s="37">
        <f t="shared" si="15"/>
        <v>0</v>
      </c>
      <c r="O161" s="37">
        <f t="shared" si="15"/>
        <v>0</v>
      </c>
      <c r="P161" s="37" t="str">
        <f t="shared" si="17"/>
        <v>166,85</v>
      </c>
      <c r="Q161" s="38">
        <f t="shared" si="18"/>
        <v>1.7999999999999829</v>
      </c>
      <c r="R161" s="38" t="str">
        <f t="shared" si="19"/>
        <v>165,05</v>
      </c>
      <c r="S161" s="44"/>
    </row>
    <row r="162" spans="2:19">
      <c r="B162" s="34">
        <v>155</v>
      </c>
      <c r="C162" s="35"/>
      <c r="D162" s="35"/>
      <c r="E162" s="35"/>
      <c r="F162" t="s">
        <v>1119</v>
      </c>
      <c r="G162" t="s">
        <v>1120</v>
      </c>
      <c r="H162" t="s">
        <v>439</v>
      </c>
      <c r="J162" s="42">
        <v>155</v>
      </c>
      <c r="K162" s="36" t="str">
        <f t="shared" si="14"/>
        <v>В58-157</v>
      </c>
      <c r="L162" s="36" t="str">
        <f t="shared" si="14"/>
        <v>167,12</v>
      </c>
      <c r="M162" s="36" t="str">
        <f t="shared" si="16"/>
        <v>87-7(58)</v>
      </c>
      <c r="N162" s="37">
        <f t="shared" si="15"/>
        <v>0</v>
      </c>
      <c r="O162" s="37">
        <f t="shared" si="15"/>
        <v>0</v>
      </c>
      <c r="P162" s="37" t="str">
        <f t="shared" si="17"/>
        <v>167,12</v>
      </c>
      <c r="Q162" s="38">
        <f t="shared" si="18"/>
        <v>2.0999999999999943</v>
      </c>
      <c r="R162" s="38" t="str">
        <f t="shared" si="19"/>
        <v>165,02</v>
      </c>
      <c r="S162" s="44"/>
    </row>
    <row r="163" spans="2:19">
      <c r="B163" s="34">
        <v>156</v>
      </c>
      <c r="C163" s="35"/>
      <c r="D163" s="35"/>
      <c r="E163" s="35"/>
      <c r="F163" t="s">
        <v>1121</v>
      </c>
      <c r="G163" t="s">
        <v>785</v>
      </c>
      <c r="H163" t="s">
        <v>1122</v>
      </c>
      <c r="J163" s="42">
        <v>156</v>
      </c>
      <c r="K163" s="36" t="str">
        <f t="shared" si="14"/>
        <v>В58-158</v>
      </c>
      <c r="L163" s="36" t="str">
        <f t="shared" si="14"/>
        <v>166,75</v>
      </c>
      <c r="M163" s="36" t="str">
        <f t="shared" si="16"/>
        <v>87-7(58)</v>
      </c>
      <c r="N163" s="37">
        <f t="shared" si="15"/>
        <v>0</v>
      </c>
      <c r="O163" s="37">
        <f t="shared" si="15"/>
        <v>0</v>
      </c>
      <c r="P163" s="37" t="str">
        <f t="shared" si="17"/>
        <v>166,75</v>
      </c>
      <c r="Q163" s="38">
        <f t="shared" si="18"/>
        <v>2.7299999999999898</v>
      </c>
      <c r="R163" s="38" t="str">
        <f t="shared" si="19"/>
        <v>164,02</v>
      </c>
      <c r="S163" s="44"/>
    </row>
    <row r="164" spans="2:19">
      <c r="B164" s="34">
        <v>157</v>
      </c>
      <c r="C164" s="35"/>
      <c r="D164" s="35"/>
      <c r="E164" s="35"/>
      <c r="F164" t="s">
        <v>1123</v>
      </c>
      <c r="G164" t="s">
        <v>1124</v>
      </c>
      <c r="H164" t="s">
        <v>688</v>
      </c>
      <c r="J164" s="42">
        <v>157</v>
      </c>
      <c r="K164" s="36" t="str">
        <f t="shared" si="14"/>
        <v>В58-159</v>
      </c>
      <c r="L164" s="36" t="str">
        <f t="shared" si="14"/>
        <v>167,35</v>
      </c>
      <c r="M164" s="36" t="str">
        <f t="shared" si="16"/>
        <v>87-7(58)</v>
      </c>
      <c r="N164" s="37">
        <f t="shared" si="15"/>
        <v>0</v>
      </c>
      <c r="O164" s="37">
        <f t="shared" si="15"/>
        <v>0</v>
      </c>
      <c r="P164" s="37" t="str">
        <f t="shared" si="17"/>
        <v>167,35</v>
      </c>
      <c r="Q164" s="38">
        <f t="shared" si="18"/>
        <v>1.6999999999999886</v>
      </c>
      <c r="R164" s="38" t="str">
        <f t="shared" si="19"/>
        <v>165,65</v>
      </c>
      <c r="S164" s="44"/>
    </row>
    <row r="165" spans="2:19">
      <c r="B165" s="34">
        <v>158</v>
      </c>
      <c r="C165" s="35"/>
      <c r="D165" s="35"/>
      <c r="E165" s="35"/>
      <c r="F165" t="s">
        <v>1125</v>
      </c>
      <c r="G165" t="s">
        <v>679</v>
      </c>
      <c r="H165" t="s">
        <v>175</v>
      </c>
      <c r="J165" s="42">
        <v>158</v>
      </c>
      <c r="K165" s="36" t="str">
        <f t="shared" si="14"/>
        <v>В58-160</v>
      </c>
      <c r="L165" s="36" t="str">
        <f t="shared" si="14"/>
        <v>167,22</v>
      </c>
      <c r="M165" s="36" t="str">
        <f t="shared" si="16"/>
        <v>87-7(58)</v>
      </c>
      <c r="N165" s="37">
        <f t="shared" si="15"/>
        <v>0</v>
      </c>
      <c r="O165" s="37">
        <f t="shared" si="15"/>
        <v>0</v>
      </c>
      <c r="P165" s="37" t="str">
        <f t="shared" si="17"/>
        <v>167,22</v>
      </c>
      <c r="Q165" s="38">
        <f t="shared" si="18"/>
        <v>1.6899999999999977</v>
      </c>
      <c r="R165" s="38" t="str">
        <f t="shared" si="19"/>
        <v>165,53</v>
      </c>
      <c r="S165" s="44"/>
    </row>
    <row r="166" spans="2:19">
      <c r="B166" s="34">
        <v>159</v>
      </c>
      <c r="C166" s="35"/>
      <c r="D166" s="35"/>
      <c r="E166" s="35"/>
      <c r="F166" t="s">
        <v>1126</v>
      </c>
      <c r="G166" t="s">
        <v>461</v>
      </c>
      <c r="H166" t="s">
        <v>234</v>
      </c>
      <c r="J166" s="42">
        <v>159</v>
      </c>
      <c r="K166" s="36" t="str">
        <f t="shared" si="14"/>
        <v>В58-161</v>
      </c>
      <c r="L166" s="36" t="str">
        <f t="shared" si="14"/>
        <v>167,31</v>
      </c>
      <c r="M166" s="36" t="str">
        <f t="shared" si="16"/>
        <v>87-7(58)</v>
      </c>
      <c r="N166" s="37">
        <f t="shared" si="15"/>
        <v>0</v>
      </c>
      <c r="O166" s="37">
        <f t="shared" si="15"/>
        <v>0</v>
      </c>
      <c r="P166" s="37" t="str">
        <f t="shared" si="17"/>
        <v>167,31</v>
      </c>
      <c r="Q166" s="38">
        <f t="shared" si="18"/>
        <v>1.4799999999999898</v>
      </c>
      <c r="R166" s="38" t="str">
        <f t="shared" si="19"/>
        <v>165,83</v>
      </c>
      <c r="S166" s="44"/>
    </row>
    <row r="167" spans="2:19">
      <c r="B167" s="34">
        <v>160</v>
      </c>
      <c r="C167" s="35"/>
      <c r="D167" s="35"/>
      <c r="E167" s="35"/>
      <c r="F167" t="s">
        <v>1127</v>
      </c>
      <c r="G167" t="s">
        <v>665</v>
      </c>
      <c r="H167" t="s">
        <v>960</v>
      </c>
      <c r="J167" s="42">
        <v>160</v>
      </c>
      <c r="K167" s="36" t="str">
        <f t="shared" si="14"/>
        <v>В58-162</v>
      </c>
      <c r="L167" s="36" t="str">
        <f t="shared" si="14"/>
        <v>167,26</v>
      </c>
      <c r="M167" s="36" t="str">
        <f t="shared" si="16"/>
        <v>87-7(58)</v>
      </c>
      <c r="N167" s="37">
        <f t="shared" si="15"/>
        <v>0</v>
      </c>
      <c r="O167" s="37">
        <f t="shared" si="15"/>
        <v>0</v>
      </c>
      <c r="P167" s="37" t="str">
        <f t="shared" si="17"/>
        <v>167,26</v>
      </c>
      <c r="Q167" s="38">
        <f t="shared" si="18"/>
        <v>1.8100000000000023</v>
      </c>
      <c r="R167" s="38" t="str">
        <f t="shared" si="19"/>
        <v>165,45</v>
      </c>
      <c r="S167" s="44"/>
    </row>
    <row r="168" spans="2:19">
      <c r="B168" s="34">
        <v>161</v>
      </c>
      <c r="C168" s="35"/>
      <c r="D168" s="35"/>
      <c r="E168" s="35"/>
      <c r="F168" t="s">
        <v>1128</v>
      </c>
      <c r="G168" t="s">
        <v>793</v>
      </c>
      <c r="H168" t="s">
        <v>123</v>
      </c>
      <c r="J168" s="42">
        <v>161</v>
      </c>
      <c r="K168" s="36" t="str">
        <f t="shared" si="14"/>
        <v>В58-163</v>
      </c>
      <c r="L168" s="36" t="str">
        <f t="shared" si="14"/>
        <v>166,27</v>
      </c>
      <c r="M168" s="36" t="str">
        <f t="shared" si="16"/>
        <v>87-7(58)</v>
      </c>
      <c r="N168" s="37">
        <f t="shared" si="15"/>
        <v>0</v>
      </c>
      <c r="O168" s="37">
        <f t="shared" si="15"/>
        <v>0</v>
      </c>
      <c r="P168" s="37" t="str">
        <f t="shared" si="17"/>
        <v>166,27</v>
      </c>
      <c r="Q168" s="38">
        <f t="shared" si="18"/>
        <v>1.75</v>
      </c>
      <c r="R168" s="38" t="str">
        <f t="shared" si="19"/>
        <v>164,52</v>
      </c>
      <c r="S168" s="44"/>
    </row>
    <row r="169" spans="2:19">
      <c r="B169" s="34">
        <v>162</v>
      </c>
      <c r="C169" s="35"/>
      <c r="D169" s="35"/>
      <c r="E169" s="35"/>
      <c r="F169" t="s">
        <v>1129</v>
      </c>
      <c r="G169" t="s">
        <v>1130</v>
      </c>
      <c r="H169" t="s">
        <v>795</v>
      </c>
      <c r="J169" s="42">
        <v>162</v>
      </c>
      <c r="K169" s="36" t="str">
        <f t="shared" si="14"/>
        <v>В58-164</v>
      </c>
      <c r="L169" s="36" t="str">
        <f t="shared" si="14"/>
        <v>165,71</v>
      </c>
      <c r="M169" s="36" t="str">
        <f t="shared" si="16"/>
        <v>87-7(58)</v>
      </c>
      <c r="N169" s="37">
        <f t="shared" si="15"/>
        <v>0</v>
      </c>
      <c r="O169" s="37">
        <f t="shared" si="15"/>
        <v>0</v>
      </c>
      <c r="P169" s="37" t="str">
        <f t="shared" si="17"/>
        <v>165,71</v>
      </c>
      <c r="Q169" s="38">
        <f t="shared" si="18"/>
        <v>2.0400000000000205</v>
      </c>
      <c r="R169" s="38" t="str">
        <f t="shared" si="19"/>
        <v>163,67</v>
      </c>
      <c r="S169" s="44"/>
    </row>
    <row r="170" spans="2:19">
      <c r="B170" s="34">
        <v>163</v>
      </c>
      <c r="C170" s="35"/>
      <c r="D170" s="35"/>
      <c r="E170" s="35"/>
      <c r="F170" t="s">
        <v>1131</v>
      </c>
      <c r="G170" t="s">
        <v>226</v>
      </c>
      <c r="H170" t="s">
        <v>279</v>
      </c>
      <c r="J170" s="42">
        <v>163</v>
      </c>
      <c r="K170" s="36" t="str">
        <f t="shared" si="14"/>
        <v>В58-165</v>
      </c>
      <c r="L170" s="36" t="str">
        <f t="shared" si="14"/>
        <v>165,47</v>
      </c>
      <c r="M170" s="36" t="str">
        <f t="shared" si="16"/>
        <v>87-7(58)</v>
      </c>
      <c r="N170" s="37">
        <f t="shared" si="15"/>
        <v>0</v>
      </c>
      <c r="O170" s="37">
        <f t="shared" si="15"/>
        <v>0</v>
      </c>
      <c r="P170" s="37" t="str">
        <f t="shared" si="17"/>
        <v>165,47</v>
      </c>
      <c r="Q170" s="38">
        <f t="shared" si="18"/>
        <v>2.5200000000000102</v>
      </c>
      <c r="R170" s="38" t="str">
        <f t="shared" si="19"/>
        <v>162,95</v>
      </c>
      <c r="S170" s="44"/>
    </row>
    <row r="171" spans="2:19">
      <c r="B171" s="34">
        <v>164</v>
      </c>
      <c r="C171" s="35"/>
      <c r="D171" s="35"/>
      <c r="E171" s="35"/>
      <c r="F171" t="s">
        <v>1132</v>
      </c>
      <c r="G171" t="s">
        <v>1133</v>
      </c>
      <c r="H171" t="s">
        <v>1134</v>
      </c>
      <c r="J171" s="42">
        <v>164</v>
      </c>
      <c r="K171" s="36" t="str">
        <f t="shared" si="14"/>
        <v>В58-166</v>
      </c>
      <c r="L171" s="36" t="str">
        <f t="shared" si="14"/>
        <v>164,75</v>
      </c>
      <c r="M171" s="36" t="str">
        <f t="shared" si="16"/>
        <v>87-7(58)</v>
      </c>
      <c r="N171" s="37">
        <f t="shared" si="15"/>
        <v>0</v>
      </c>
      <c r="O171" s="37">
        <f t="shared" si="15"/>
        <v>0</v>
      </c>
      <c r="P171" s="37" t="str">
        <f t="shared" si="17"/>
        <v>164,75</v>
      </c>
      <c r="Q171" s="38">
        <f t="shared" si="18"/>
        <v>1.4399999999999977</v>
      </c>
      <c r="R171" s="38" t="str">
        <f t="shared" si="19"/>
        <v>163,31</v>
      </c>
      <c r="S171" s="44"/>
    </row>
    <row r="172" spans="2:19">
      <c r="B172" s="34">
        <v>165</v>
      </c>
      <c r="C172" s="35"/>
      <c r="D172" s="35"/>
      <c r="E172" s="35"/>
      <c r="F172" t="s">
        <v>1135</v>
      </c>
      <c r="G172" t="s">
        <v>154</v>
      </c>
      <c r="H172" t="s">
        <v>1136</v>
      </c>
      <c r="J172" s="42">
        <v>165</v>
      </c>
      <c r="K172" s="36" t="str">
        <f t="shared" si="14"/>
        <v>В58-167</v>
      </c>
      <c r="L172" s="36" t="str">
        <f t="shared" si="14"/>
        <v>164,74</v>
      </c>
      <c r="M172" s="36" t="str">
        <f t="shared" si="16"/>
        <v>87-7(58)</v>
      </c>
      <c r="N172" s="37">
        <f t="shared" si="15"/>
        <v>0</v>
      </c>
      <c r="O172" s="37">
        <f t="shared" si="15"/>
        <v>0</v>
      </c>
      <c r="P172" s="37" t="str">
        <f t="shared" si="17"/>
        <v>164,74</v>
      </c>
      <c r="Q172" s="38">
        <f t="shared" si="18"/>
        <v>1.9099999999999966</v>
      </c>
      <c r="R172" s="38" t="str">
        <f t="shared" si="19"/>
        <v>162,83</v>
      </c>
      <c r="S172" s="44"/>
    </row>
    <row r="173" spans="2:19">
      <c r="B173" s="34">
        <v>166</v>
      </c>
      <c r="C173" s="35"/>
      <c r="D173" s="35"/>
      <c r="E173" s="35"/>
      <c r="F173" t="s">
        <v>1137</v>
      </c>
      <c r="G173" t="s">
        <v>122</v>
      </c>
      <c r="H173" t="s">
        <v>148</v>
      </c>
      <c r="J173" s="42">
        <v>166</v>
      </c>
      <c r="K173" s="36" t="str">
        <f t="shared" si="14"/>
        <v>В58-168</v>
      </c>
      <c r="L173" s="36" t="str">
        <f t="shared" si="14"/>
        <v>167,37</v>
      </c>
      <c r="M173" s="36" t="str">
        <f t="shared" si="16"/>
        <v>87-7(58)</v>
      </c>
      <c r="N173" s="37">
        <f t="shared" si="15"/>
        <v>0</v>
      </c>
      <c r="O173" s="37">
        <f t="shared" si="15"/>
        <v>0</v>
      </c>
      <c r="P173" s="37" t="str">
        <f t="shared" si="17"/>
        <v>167,37</v>
      </c>
      <c r="Q173" s="38">
        <f t="shared" si="18"/>
        <v>1.75</v>
      </c>
      <c r="R173" s="38" t="str">
        <f t="shared" si="19"/>
        <v>165,62</v>
      </c>
      <c r="S173" s="44"/>
    </row>
    <row r="174" spans="2:19">
      <c r="B174" s="34">
        <v>167</v>
      </c>
      <c r="C174" s="35"/>
      <c r="D174" s="35"/>
      <c r="E174" s="35"/>
      <c r="F174" t="s">
        <v>1138</v>
      </c>
      <c r="G174" s="82">
        <v>167.24</v>
      </c>
      <c r="H174" s="82">
        <v>165.39</v>
      </c>
      <c r="J174" s="42">
        <v>167</v>
      </c>
      <c r="K174" s="36" t="str">
        <f t="shared" si="14"/>
        <v>В58-169</v>
      </c>
      <c r="L174" s="36">
        <f t="shared" si="14"/>
        <v>167.24</v>
      </c>
      <c r="M174" s="36" t="str">
        <f t="shared" si="16"/>
        <v>87-7(58)</v>
      </c>
      <c r="N174" s="37">
        <f t="shared" si="15"/>
        <v>0</v>
      </c>
      <c r="O174" s="37">
        <f t="shared" si="15"/>
        <v>0</v>
      </c>
      <c r="P174" s="37">
        <f t="shared" si="17"/>
        <v>167.24</v>
      </c>
      <c r="Q174" s="38">
        <f t="shared" si="18"/>
        <v>1.8500000000000227</v>
      </c>
      <c r="R174" s="38">
        <f t="shared" si="19"/>
        <v>165.39</v>
      </c>
      <c r="S174" s="44"/>
    </row>
    <row r="175" spans="2:19">
      <c r="B175" s="34">
        <v>168</v>
      </c>
      <c r="C175" s="35"/>
      <c r="D175" s="35"/>
      <c r="E175" s="35"/>
      <c r="F175" t="s">
        <v>1139</v>
      </c>
      <c r="G175" t="s">
        <v>1140</v>
      </c>
      <c r="H175" t="s">
        <v>1141</v>
      </c>
      <c r="J175" s="42">
        <v>168</v>
      </c>
      <c r="K175" s="36" t="str">
        <f t="shared" si="14"/>
        <v>В58-170</v>
      </c>
      <c r="L175" s="36" t="str">
        <f t="shared" si="14"/>
        <v>153,69</v>
      </c>
      <c r="M175" s="36" t="str">
        <f t="shared" si="16"/>
        <v>87-7(58)</v>
      </c>
      <c r="N175" s="37">
        <f t="shared" si="15"/>
        <v>0</v>
      </c>
      <c r="O175" s="37">
        <f t="shared" si="15"/>
        <v>0</v>
      </c>
      <c r="P175" s="37" t="str">
        <f t="shared" si="17"/>
        <v>153,69</v>
      </c>
      <c r="Q175" s="38">
        <f t="shared" si="18"/>
        <v>1.8400000000000034</v>
      </c>
      <c r="R175" s="38" t="str">
        <f t="shared" si="19"/>
        <v>151,85</v>
      </c>
      <c r="S175" s="44"/>
    </row>
    <row r="176" spans="2:19">
      <c r="B176" s="34">
        <v>169</v>
      </c>
      <c r="C176" s="35"/>
      <c r="D176" s="35"/>
      <c r="E176" s="35"/>
      <c r="F176" t="s">
        <v>1142</v>
      </c>
      <c r="G176" t="s">
        <v>1143</v>
      </c>
      <c r="H176" t="s">
        <v>1144</v>
      </c>
      <c r="J176" s="42">
        <v>169</v>
      </c>
      <c r="K176" s="36" t="str">
        <f t="shared" si="14"/>
        <v>В58-171</v>
      </c>
      <c r="L176" s="36" t="str">
        <f t="shared" si="14"/>
        <v>153,56</v>
      </c>
      <c r="M176" s="36" t="str">
        <f t="shared" si="16"/>
        <v>87-7(58)</v>
      </c>
      <c r="N176" s="37">
        <f t="shared" si="15"/>
        <v>0</v>
      </c>
      <c r="O176" s="37">
        <f t="shared" si="15"/>
        <v>0</v>
      </c>
      <c r="P176" s="37" t="str">
        <f t="shared" si="17"/>
        <v>153,56</v>
      </c>
      <c r="Q176" s="38">
        <f t="shared" si="18"/>
        <v>1.8600000000000136</v>
      </c>
      <c r="R176" s="38" t="str">
        <f t="shared" si="19"/>
        <v>151,70</v>
      </c>
      <c r="S176" s="44"/>
    </row>
    <row r="177" spans="2:19">
      <c r="B177" s="34">
        <v>170</v>
      </c>
      <c r="C177" s="35"/>
      <c r="D177" s="35"/>
      <c r="E177" s="35"/>
      <c r="F177" t="s">
        <v>1145</v>
      </c>
      <c r="G177" t="s">
        <v>1146</v>
      </c>
      <c r="H177" t="s">
        <v>1147</v>
      </c>
      <c r="J177" s="42">
        <v>170</v>
      </c>
      <c r="K177" s="36" t="str">
        <f t="shared" si="14"/>
        <v>В58-172</v>
      </c>
      <c r="L177" s="36" t="str">
        <f t="shared" si="14"/>
        <v>148,38</v>
      </c>
      <c r="M177" s="36" t="str">
        <f t="shared" si="16"/>
        <v>87-7(58)</v>
      </c>
      <c r="N177" s="37">
        <f t="shared" si="15"/>
        <v>0</v>
      </c>
      <c r="O177" s="37">
        <f t="shared" si="15"/>
        <v>0</v>
      </c>
      <c r="P177" s="37" t="str">
        <f t="shared" si="17"/>
        <v>148,38</v>
      </c>
      <c r="Q177" s="38">
        <f t="shared" si="18"/>
        <v>2.2800000000000011</v>
      </c>
      <c r="R177" s="38" t="str">
        <f t="shared" si="19"/>
        <v>146,10</v>
      </c>
      <c r="S177" s="44"/>
    </row>
    <row r="178" spans="2:19">
      <c r="B178" s="34">
        <v>171</v>
      </c>
      <c r="C178" s="35"/>
      <c r="D178" s="35"/>
      <c r="E178" s="35"/>
      <c r="F178" t="s">
        <v>1148</v>
      </c>
      <c r="G178" t="s">
        <v>59</v>
      </c>
      <c r="H178" t="s">
        <v>57</v>
      </c>
      <c r="J178" s="42">
        <v>171</v>
      </c>
      <c r="K178" s="36" t="str">
        <f t="shared" si="14"/>
        <v>В58-173</v>
      </c>
      <c r="L178" s="36" t="str">
        <f t="shared" si="14"/>
        <v>165,42</v>
      </c>
      <c r="M178" s="36" t="str">
        <f t="shared" si="16"/>
        <v>87-7(58)</v>
      </c>
      <c r="N178" s="37">
        <f t="shared" si="15"/>
        <v>0</v>
      </c>
      <c r="O178" s="37">
        <f t="shared" si="15"/>
        <v>0</v>
      </c>
      <c r="P178" s="37" t="str">
        <f t="shared" si="17"/>
        <v>165,42</v>
      </c>
      <c r="Q178" s="38">
        <f t="shared" si="18"/>
        <v>2.1699999999999875</v>
      </c>
      <c r="R178" s="38" t="str">
        <f t="shared" si="19"/>
        <v>163,25</v>
      </c>
      <c r="S178" s="44"/>
    </row>
    <row r="179" spans="2:19">
      <c r="B179" s="34">
        <v>172</v>
      </c>
      <c r="C179" s="35"/>
      <c r="D179" s="35"/>
      <c r="E179" s="35"/>
      <c r="F179" t="s">
        <v>1149</v>
      </c>
      <c r="G179" t="s">
        <v>1150</v>
      </c>
      <c r="J179" s="42">
        <v>172</v>
      </c>
      <c r="K179" s="36" t="str">
        <f t="shared" si="14"/>
        <v>В58-174</v>
      </c>
      <c r="L179" s="36" t="str">
        <f t="shared" si="14"/>
        <v>165,13</v>
      </c>
      <c r="M179" s="36" t="str">
        <f t="shared" si="16"/>
        <v>87-7(58)</v>
      </c>
      <c r="N179" s="37">
        <f t="shared" si="15"/>
        <v>0</v>
      </c>
      <c r="O179" s="37">
        <f t="shared" si="15"/>
        <v>0</v>
      </c>
      <c r="P179" s="37" t="str">
        <f t="shared" si="17"/>
        <v>165,13</v>
      </c>
      <c r="Q179" s="38">
        <f t="shared" si="18"/>
        <v>165.13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F180" t="s">
        <v>1151</v>
      </c>
      <c r="G180" t="s">
        <v>1152</v>
      </c>
      <c r="H180" t="s">
        <v>1153</v>
      </c>
      <c r="J180" s="42">
        <v>173</v>
      </c>
      <c r="K180" s="36" t="str">
        <f t="shared" si="14"/>
        <v>В58-175</v>
      </c>
      <c r="L180" s="36" t="str">
        <f t="shared" si="14"/>
        <v>160,13</v>
      </c>
      <c r="M180" s="36" t="str">
        <f t="shared" si="16"/>
        <v>87-7(58)</v>
      </c>
      <c r="N180" s="37">
        <f t="shared" si="15"/>
        <v>0</v>
      </c>
      <c r="O180" s="37">
        <f t="shared" si="15"/>
        <v>0</v>
      </c>
      <c r="P180" s="37" t="str">
        <f t="shared" si="17"/>
        <v>160,13</v>
      </c>
      <c r="Q180" s="38">
        <f t="shared" si="18"/>
        <v>1.7299999999999898</v>
      </c>
      <c r="R180" s="38" t="str">
        <f t="shared" si="19"/>
        <v>158,40</v>
      </c>
      <c r="S180" s="44"/>
    </row>
    <row r="181" spans="2:19">
      <c r="B181" s="34">
        <v>174</v>
      </c>
      <c r="C181" s="35"/>
      <c r="D181" s="35"/>
      <c r="E181" s="35"/>
      <c r="F181" t="s">
        <v>1154</v>
      </c>
      <c r="G181" t="s">
        <v>1155</v>
      </c>
      <c r="H181" t="s">
        <v>1156</v>
      </c>
      <c r="J181" s="42">
        <v>174</v>
      </c>
      <c r="K181" s="36" t="str">
        <f t="shared" si="14"/>
        <v>В58-176</v>
      </c>
      <c r="L181" s="36" t="str">
        <f t="shared" si="14"/>
        <v>152,09</v>
      </c>
      <c r="M181" s="36" t="str">
        <f t="shared" si="16"/>
        <v>87-7(58)</v>
      </c>
      <c r="N181" s="37">
        <f t="shared" si="15"/>
        <v>0</v>
      </c>
      <c r="O181" s="37">
        <f t="shared" si="15"/>
        <v>0</v>
      </c>
      <c r="P181" s="37" t="str">
        <f t="shared" si="17"/>
        <v>152,09</v>
      </c>
      <c r="Q181" s="38">
        <f t="shared" si="18"/>
        <v>1.6500000000000057</v>
      </c>
      <c r="R181" s="38" t="str">
        <f t="shared" si="19"/>
        <v>150,44</v>
      </c>
      <c r="S181" s="44"/>
    </row>
    <row r="182" spans="2:19">
      <c r="B182" s="34">
        <v>175</v>
      </c>
      <c r="C182" s="35"/>
      <c r="D182" s="35"/>
      <c r="E182" s="35"/>
      <c r="F182" t="s">
        <v>1157</v>
      </c>
      <c r="G182" t="s">
        <v>1158</v>
      </c>
      <c r="H182" t="s">
        <v>1159</v>
      </c>
      <c r="J182" s="42">
        <v>175</v>
      </c>
      <c r="K182" s="36" t="str">
        <f t="shared" si="14"/>
        <v>В58-177</v>
      </c>
      <c r="L182" s="36" t="str">
        <f t="shared" si="14"/>
        <v>153,15</v>
      </c>
      <c r="M182" s="36" t="str">
        <f t="shared" si="16"/>
        <v>87-7(58)</v>
      </c>
      <c r="N182" s="37">
        <f t="shared" si="15"/>
        <v>0</v>
      </c>
      <c r="O182" s="37">
        <f t="shared" si="15"/>
        <v>0</v>
      </c>
      <c r="P182" s="37" t="str">
        <f t="shared" si="17"/>
        <v>153,15</v>
      </c>
      <c r="Q182" s="38">
        <f t="shared" si="18"/>
        <v>1.460000000000008</v>
      </c>
      <c r="R182" s="38" t="str">
        <f t="shared" si="19"/>
        <v>151,69</v>
      </c>
      <c r="S182" s="44"/>
    </row>
    <row r="183" spans="2:19">
      <c r="B183" s="34">
        <v>176</v>
      </c>
      <c r="C183" s="35"/>
      <c r="D183" s="35"/>
      <c r="E183" s="35"/>
      <c r="F183" t="s">
        <v>1160</v>
      </c>
      <c r="G183" t="s">
        <v>1161</v>
      </c>
      <c r="H183" t="s">
        <v>1162</v>
      </c>
      <c r="J183" s="42">
        <v>176</v>
      </c>
      <c r="K183" s="36" t="str">
        <f t="shared" si="14"/>
        <v>В58-178</v>
      </c>
      <c r="L183" s="36" t="str">
        <f t="shared" si="14"/>
        <v>161,32</v>
      </c>
      <c r="M183" s="36" t="str">
        <f t="shared" si="16"/>
        <v>87-7(58)</v>
      </c>
      <c r="N183" s="37">
        <f t="shared" si="15"/>
        <v>0</v>
      </c>
      <c r="O183" s="37">
        <f t="shared" si="15"/>
        <v>0</v>
      </c>
      <c r="P183" s="37" t="str">
        <f t="shared" si="17"/>
        <v>161,32</v>
      </c>
      <c r="Q183" s="38">
        <f t="shared" si="18"/>
        <v>0.96999999999999886</v>
      </c>
      <c r="R183" s="38" t="str">
        <f t="shared" si="19"/>
        <v>160,35</v>
      </c>
      <c r="S183" s="44"/>
    </row>
    <row r="184" spans="2:19">
      <c r="B184" s="34">
        <v>177</v>
      </c>
      <c r="C184" s="35"/>
      <c r="D184" s="35"/>
      <c r="E184" s="35"/>
      <c r="F184" t="s">
        <v>1163</v>
      </c>
      <c r="G184" t="s">
        <v>1164</v>
      </c>
      <c r="H184" t="s">
        <v>1165</v>
      </c>
      <c r="J184" s="42">
        <v>177</v>
      </c>
      <c r="K184" s="36" t="str">
        <f t="shared" si="14"/>
        <v>В58-179</v>
      </c>
      <c r="L184" s="36" t="str">
        <f t="shared" si="14"/>
        <v>160,15</v>
      </c>
      <c r="M184" s="36" t="str">
        <f t="shared" si="16"/>
        <v>87-7(58)</v>
      </c>
      <c r="N184" s="37">
        <f t="shared" si="15"/>
        <v>0</v>
      </c>
      <c r="O184" s="37">
        <f t="shared" si="15"/>
        <v>0</v>
      </c>
      <c r="P184" s="37" t="str">
        <f t="shared" si="17"/>
        <v>160,15</v>
      </c>
      <c r="Q184" s="38">
        <f t="shared" si="18"/>
        <v>1.6299999999999955</v>
      </c>
      <c r="R184" s="38" t="str">
        <f t="shared" si="19"/>
        <v>158,52</v>
      </c>
      <c r="S184" s="44"/>
    </row>
    <row r="185" spans="2:19">
      <c r="B185" s="34">
        <v>178</v>
      </c>
      <c r="C185" s="35"/>
      <c r="D185" s="35"/>
      <c r="E185" s="35"/>
      <c r="F185" t="s">
        <v>1166</v>
      </c>
      <c r="G185" t="s">
        <v>1167</v>
      </c>
      <c r="H185" t="s">
        <v>1168</v>
      </c>
      <c r="J185" s="42">
        <v>178</v>
      </c>
      <c r="K185" s="36" t="str">
        <f t="shared" si="14"/>
        <v>В58-180</v>
      </c>
      <c r="L185" s="36" t="str">
        <f t="shared" si="14"/>
        <v>160,91</v>
      </c>
      <c r="M185" s="36" t="str">
        <f t="shared" si="16"/>
        <v>87-7(58)</v>
      </c>
      <c r="N185" s="37">
        <f t="shared" si="15"/>
        <v>0</v>
      </c>
      <c r="O185" s="37">
        <f t="shared" si="15"/>
        <v>0</v>
      </c>
      <c r="P185" s="37" t="str">
        <f t="shared" si="17"/>
        <v>160,91</v>
      </c>
      <c r="Q185" s="38">
        <f t="shared" si="18"/>
        <v>1.7400000000000091</v>
      </c>
      <c r="R185" s="38" t="str">
        <f t="shared" si="19"/>
        <v>159,17</v>
      </c>
      <c r="S185" s="44"/>
    </row>
    <row r="186" spans="2:19">
      <c r="B186" s="34">
        <v>179</v>
      </c>
      <c r="C186" s="35"/>
      <c r="D186" s="35"/>
      <c r="E186" s="35"/>
      <c r="F186" t="s">
        <v>1169</v>
      </c>
      <c r="G186" t="s">
        <v>1170</v>
      </c>
      <c r="H186" t="s">
        <v>1171</v>
      </c>
      <c r="J186" s="42">
        <v>179</v>
      </c>
      <c r="K186" s="36" t="str">
        <f t="shared" si="14"/>
        <v>В58-181</v>
      </c>
      <c r="L186" s="36" t="str">
        <f t="shared" si="14"/>
        <v>154,42</v>
      </c>
      <c r="M186" s="36" t="str">
        <f t="shared" si="16"/>
        <v>87-7(58)</v>
      </c>
      <c r="N186" s="37">
        <f t="shared" si="15"/>
        <v>0</v>
      </c>
      <c r="O186" s="37">
        <f t="shared" si="15"/>
        <v>0</v>
      </c>
      <c r="P186" s="37" t="str">
        <f t="shared" si="17"/>
        <v>154,42</v>
      </c>
      <c r="Q186" s="38">
        <f t="shared" si="18"/>
        <v>1.6199999999999761</v>
      </c>
      <c r="R186" s="38" t="str">
        <f t="shared" si="19"/>
        <v>152,80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87-7(58)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87-7(58)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87-7(58)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87-7(58)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87-7(58)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18" si="20">F192</f>
        <v>0</v>
      </c>
      <c r="L192" s="36">
        <f t="shared" si="20"/>
        <v>0</v>
      </c>
      <c r="M192" s="36" t="str">
        <f t="shared" si="16"/>
        <v>87-7(58)</v>
      </c>
      <c r="N192" s="37">
        <f t="shared" ref="N192:O218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87-7(58)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87-7(58)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87-7(58)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87-7(58)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87-7(58)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87-7(58)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87-7(58)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87-7(58)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87-7(58)</v>
      </c>
      <c r="N201" s="37">
        <f t="shared" si="21"/>
        <v>0</v>
      </c>
      <c r="O201" s="37">
        <f t="shared" si="21"/>
        <v>0</v>
      </c>
      <c r="P201" s="37">
        <f t="shared" ref="P201:P227" si="23">L201</f>
        <v>0</v>
      </c>
      <c r="Q201" s="38">
        <f t="shared" ref="Q201:Q227" si="24">P201-R201</f>
        <v>0</v>
      </c>
      <c r="R201" s="38">
        <f t="shared" ref="R201:R22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87-7(58)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87-7(58)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87-7(58)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87-7(58)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87-7(58)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87-7(58)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2" workbookViewId="0">
      <selection activeCell="A23" sqref="A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748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(2)'!K137</f>
        <v>В57-131</v>
      </c>
      <c r="B4" s="75"/>
      <c r="C4" s="2" t="str">
        <f>'GPS точки Заріччя (2)'!M137</f>
        <v>87-6(57)</v>
      </c>
      <c r="D4" s="55" t="str">
        <f>'GPS точки Заріччя (2)'!L137</f>
        <v>167,53</v>
      </c>
      <c r="E4" s="52" t="str">
        <f>'GPS точки Заріччя (2)'!R137</f>
        <v>164,95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3</v>
      </c>
      <c r="C8" s="56">
        <v>150</v>
      </c>
      <c r="D8" s="68"/>
      <c r="E8" s="68"/>
      <c r="F8" s="3"/>
    </row>
    <row r="9" spans="1:9" ht="15">
      <c r="A9" s="56">
        <v>2</v>
      </c>
      <c r="B9" s="56">
        <v>3</v>
      </c>
      <c r="C9" s="56">
        <v>100</v>
      </c>
      <c r="D9" s="68"/>
      <c r="E9" s="68"/>
      <c r="F9" s="3"/>
    </row>
    <row r="10" spans="1:9" ht="15">
      <c r="A10" s="56">
        <v>3</v>
      </c>
      <c r="B10" s="56">
        <v>3</v>
      </c>
      <c r="C10" s="56">
        <v>100</v>
      </c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2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303</v>
      </c>
      <c r="B22" s="56">
        <v>0.7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>
        <v>100</v>
      </c>
      <c r="C27" s="55" t="s">
        <v>304</v>
      </c>
      <c r="D27" s="68" t="s">
        <v>744</v>
      </c>
      <c r="E27" s="68"/>
      <c r="F27" s="3"/>
    </row>
    <row r="28" spans="1:15" ht="15">
      <c r="A28" s="56">
        <v>3</v>
      </c>
      <c r="B28" s="56">
        <v>100</v>
      </c>
      <c r="C28" s="55" t="s">
        <v>304</v>
      </c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749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(2)'!K138</f>
        <v>В57-132</v>
      </c>
      <c r="B4" s="75"/>
      <c r="C4" s="2" t="str">
        <f>'GPS точки Заріччя (2)'!M137</f>
        <v>87-6(57)</v>
      </c>
      <c r="D4" s="55" t="str">
        <f>'GPS точки Заріччя (2)'!L138</f>
        <v>167,52</v>
      </c>
      <c r="E4" s="52" t="str">
        <f>'GPS точки Заріччя (2)'!R138</f>
        <v>165,03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3</v>
      </c>
      <c r="C8" s="56">
        <v>100</v>
      </c>
      <c r="D8" s="68"/>
      <c r="E8" s="68"/>
      <c r="F8" s="3"/>
    </row>
    <row r="9" spans="1:9" ht="15">
      <c r="A9" s="56">
        <v>2</v>
      </c>
      <c r="B9" s="56">
        <v>3</v>
      </c>
      <c r="C9" s="56">
        <v>150</v>
      </c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750</v>
      </c>
      <c r="B22" s="56">
        <v>0.62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>
        <v>100</v>
      </c>
      <c r="C26" s="55" t="s">
        <v>304</v>
      </c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751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(2)'!K139</f>
        <v>В57-133</v>
      </c>
      <c r="B4" s="75"/>
      <c r="C4" s="2" t="str">
        <f>'GPS точки Заріччя (2)'!M137</f>
        <v>87-6(57)</v>
      </c>
      <c r="D4" s="55" t="str">
        <f>'GPS точки Заріччя (2)'!L139</f>
        <v>167,62</v>
      </c>
      <c r="E4" s="52" t="str">
        <f>'GPS точки Заріччя (2)'!R139</f>
        <v>165,87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3</v>
      </c>
      <c r="C8" s="56">
        <v>100</v>
      </c>
      <c r="D8" s="68"/>
      <c r="E8" s="68"/>
      <c r="F8" s="3"/>
    </row>
    <row r="9" spans="1:9" ht="15">
      <c r="A9" s="56">
        <v>2</v>
      </c>
      <c r="B9" s="56">
        <v>3</v>
      </c>
      <c r="C9" s="56">
        <v>32</v>
      </c>
      <c r="D9" s="68" t="s">
        <v>752</v>
      </c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303</v>
      </c>
      <c r="B22" s="56">
        <v>0.7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>
        <v>32</v>
      </c>
      <c r="C27" s="55" t="s">
        <v>304</v>
      </c>
      <c r="D27" s="68" t="s">
        <v>753</v>
      </c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2"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754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(2)'!K140</f>
        <v>В57-134</v>
      </c>
      <c r="B4" s="75"/>
      <c r="C4" s="2" t="str">
        <f>'GPS точки Заріччя (2)'!M137</f>
        <v>87-6(57)</v>
      </c>
      <c r="D4" s="55" t="str">
        <f>'GPS точки Заріччя (2)'!L140</f>
        <v>168,33</v>
      </c>
      <c r="E4" s="52" t="str">
        <f>'GPS точки Заріччя (2)'!R140</f>
        <v>165,90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2</v>
      </c>
      <c r="C8" s="56">
        <v>150</v>
      </c>
      <c r="D8" s="68" t="s">
        <v>755</v>
      </c>
      <c r="E8" s="68"/>
      <c r="F8" s="3"/>
    </row>
    <row r="9" spans="1:9" ht="15">
      <c r="A9" s="56">
        <v>2</v>
      </c>
      <c r="B9" s="56"/>
      <c r="C9" s="56"/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303</v>
      </c>
      <c r="B22" s="56">
        <v>0.7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2"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756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(2)'!K141</f>
        <v>В57-135</v>
      </c>
      <c r="B4" s="75"/>
      <c r="C4" s="2" t="str">
        <f>'GPS точки Заріччя (2)'!M137</f>
        <v>87-6(57)</v>
      </c>
      <c r="D4" s="55" t="str">
        <f>'GPS точки Заріччя (2)'!L141</f>
        <v>168,47</v>
      </c>
      <c r="E4" s="52" t="str">
        <f>'GPS точки Заріччя (2)'!R141</f>
        <v>167,23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1.5</v>
      </c>
      <c r="C8" s="56">
        <v>150</v>
      </c>
      <c r="D8" s="68"/>
      <c r="E8" s="68"/>
      <c r="F8" s="3"/>
    </row>
    <row r="9" spans="1:9" ht="15">
      <c r="A9" s="56">
        <v>2</v>
      </c>
      <c r="B9" s="56"/>
      <c r="C9" s="56"/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303</v>
      </c>
      <c r="B22" s="56">
        <v>0.7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>
        <v>150</v>
      </c>
      <c r="C26" s="55" t="s">
        <v>304</v>
      </c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2" workbookViewId="0">
      <selection activeCell="P24" sqref="P24: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757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(2)'!K183</f>
        <v>В57-177</v>
      </c>
      <c r="B4" s="75"/>
      <c r="C4" s="2" t="str">
        <f>'GPS точки Заріччя (2)'!M137</f>
        <v>87-6(57)</v>
      </c>
      <c r="D4" s="55" t="str">
        <f>'GPS точки Заріччя (2)'!L183</f>
        <v>167,98</v>
      </c>
      <c r="E4" s="52" t="str">
        <f>'GPS точки Заріччя (2)'!R183</f>
        <v>164,40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4</v>
      </c>
      <c r="C8" s="56">
        <v>200</v>
      </c>
      <c r="D8" s="68"/>
      <c r="E8" s="68"/>
      <c r="F8" s="3"/>
    </row>
    <row r="9" spans="1:9" ht="15">
      <c r="A9" s="56">
        <v>2</v>
      </c>
      <c r="B9" s="56">
        <v>4</v>
      </c>
      <c r="C9" s="56">
        <v>200</v>
      </c>
      <c r="D9" s="68"/>
      <c r="E9" s="68"/>
      <c r="F9" s="3"/>
    </row>
    <row r="10" spans="1:9" ht="15">
      <c r="A10" s="56">
        <v>3</v>
      </c>
      <c r="B10" s="56">
        <v>4</v>
      </c>
      <c r="C10" s="56">
        <v>100</v>
      </c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2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750</v>
      </c>
      <c r="B22" s="56">
        <v>0.62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>
        <v>200</v>
      </c>
      <c r="C26" s="55" t="s">
        <v>304</v>
      </c>
      <c r="D26" s="68" t="s">
        <v>743</v>
      </c>
      <c r="E26" s="68"/>
      <c r="F26" s="3"/>
    </row>
    <row r="27" spans="1:15" ht="15">
      <c r="A27" s="56">
        <v>2</v>
      </c>
      <c r="B27" s="56">
        <v>200</v>
      </c>
      <c r="C27" s="55" t="s">
        <v>304</v>
      </c>
      <c r="D27" s="68"/>
      <c r="E27" s="68"/>
      <c r="F27" s="3"/>
    </row>
    <row r="28" spans="1:15" ht="15">
      <c r="A28" s="56">
        <v>3</v>
      </c>
      <c r="B28" s="56">
        <v>100</v>
      </c>
      <c r="C28" s="55" t="s">
        <v>310</v>
      </c>
      <c r="D28" s="68" t="s">
        <v>758</v>
      </c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1172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(3)'!K18</f>
        <v>В58-13</v>
      </c>
      <c r="B4" s="75"/>
      <c r="C4" s="2" t="str">
        <f>'GPS точки Заріччя (3)'!M18</f>
        <v>87-7(58)</v>
      </c>
      <c r="D4" s="55" t="str">
        <f>'GPS точки Заріччя (3)'!L18</f>
        <v>166,38</v>
      </c>
      <c r="E4" s="52" t="str">
        <f>'GPS точки Заріччя (3)'!R18</f>
        <v>164,95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A2" sqref="A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1173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(3)'!K19</f>
        <v>В58-14</v>
      </c>
      <c r="B4" s="75"/>
      <c r="C4" s="2" t="str">
        <f>'GPS точки Заріччя (3)'!M18</f>
        <v>87-7(58)</v>
      </c>
      <c r="D4" s="55" t="str">
        <f>'GPS точки Заріччя (3)'!L19</f>
        <v>166,90</v>
      </c>
      <c r="E4" s="52">
        <f>'GPS точки Заріччя (3)'!R19</f>
        <v>0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28" sqref="M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1174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(3)'!K20</f>
        <v>В58-15</v>
      </c>
      <c r="B4" s="75"/>
      <c r="C4" s="2" t="str">
        <f>'GPS точки Заріччя (3)'!M18</f>
        <v>87-7(58)</v>
      </c>
      <c r="D4" s="55" t="str">
        <f>'GPS точки Заріччя (3)'!L20</f>
        <v>167,24</v>
      </c>
      <c r="E4" s="52" t="str">
        <f>'GPS точки Заріччя (3)'!R20</f>
        <v>164,53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1175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(3)'!K21</f>
        <v>В58-16</v>
      </c>
      <c r="B4" s="75"/>
      <c r="C4" s="2" t="str">
        <f>'GPS точки Заріччя (3)'!M18</f>
        <v>87-7(58)</v>
      </c>
      <c r="D4" s="55" t="str">
        <f>'GPS точки Заріччя (3)'!L21</f>
        <v>166,59</v>
      </c>
      <c r="E4" s="52">
        <f>'GPS точки Заріччя (3)'!R21</f>
        <v>0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51" workbookViewId="0">
      <selection activeCell="R133" sqref="R13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321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3"/>
      <c r="K7" s="58"/>
      <c r="L7" s="65"/>
      <c r="M7" s="58"/>
      <c r="N7" s="31" t="s">
        <v>35</v>
      </c>
      <c r="O7" s="54" t="s">
        <v>36</v>
      </c>
      <c r="P7" s="58"/>
      <c r="Q7" s="58"/>
      <c r="R7" s="58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322</v>
      </c>
      <c r="G8" t="s">
        <v>323</v>
      </c>
      <c r="H8" t="s">
        <v>324</v>
      </c>
      <c r="J8" s="36">
        <v>1</v>
      </c>
      <c r="K8" s="36" t="str">
        <f t="shared" ref="K8:L47" si="0">F8</f>
        <v>В57-1</v>
      </c>
      <c r="L8" s="36" t="str">
        <f>G8</f>
        <v>166,25</v>
      </c>
      <c r="M8" s="36" t="str">
        <f>$L$2</f>
        <v>87-6(57)</v>
      </c>
      <c r="N8" s="37">
        <f t="shared" ref="N8:O47" si="1">C8</f>
        <v>0</v>
      </c>
      <c r="O8" s="37">
        <f t="shared" si="1"/>
        <v>0</v>
      </c>
      <c r="P8" s="37" t="str">
        <f>L8</f>
        <v>166,25</v>
      </c>
      <c r="Q8" s="38">
        <f>P8-R8</f>
        <v>2.0999999999999943</v>
      </c>
      <c r="R8" s="38" t="str">
        <f>H8</f>
        <v>164,15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325</v>
      </c>
      <c r="G9" t="s">
        <v>74</v>
      </c>
      <c r="H9" t="s">
        <v>149</v>
      </c>
      <c r="J9" s="36">
        <v>2</v>
      </c>
      <c r="K9" s="36" t="str">
        <f t="shared" si="0"/>
        <v>В57-2</v>
      </c>
      <c r="L9" s="36" t="str">
        <f t="shared" si="0"/>
        <v>166,33</v>
      </c>
      <c r="M9" s="36" t="str">
        <f t="shared" ref="M9:M72" si="2">$L$2</f>
        <v>87-6(57)</v>
      </c>
      <c r="N9" s="37">
        <f t="shared" si="1"/>
        <v>0</v>
      </c>
      <c r="O9" s="37">
        <f t="shared" si="1"/>
        <v>0</v>
      </c>
      <c r="P9" s="37" t="str">
        <f t="shared" ref="P9:P72" si="3">L9</f>
        <v>166,33</v>
      </c>
      <c r="Q9" s="38">
        <f t="shared" ref="Q9:Q72" si="4">P9-R9</f>
        <v>1.8700000000000045</v>
      </c>
      <c r="R9" s="38" t="str">
        <f t="shared" ref="R9:R72" si="5">H9</f>
        <v>164,46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326</v>
      </c>
      <c r="G10" t="s">
        <v>327</v>
      </c>
      <c r="H10" t="s">
        <v>328</v>
      </c>
      <c r="J10" s="42">
        <v>3</v>
      </c>
      <c r="K10" s="42" t="str">
        <f t="shared" si="0"/>
        <v>В57-3</v>
      </c>
      <c r="L10" s="36" t="str">
        <f t="shared" si="0"/>
        <v>166,94</v>
      </c>
      <c r="M10" s="36" t="str">
        <f t="shared" si="2"/>
        <v>87-6(57)</v>
      </c>
      <c r="N10" s="43">
        <f t="shared" si="1"/>
        <v>0</v>
      </c>
      <c r="O10" s="43">
        <f t="shared" si="1"/>
        <v>0</v>
      </c>
      <c r="P10" s="37" t="str">
        <f t="shared" si="3"/>
        <v>166,94</v>
      </c>
      <c r="Q10" s="38">
        <f t="shared" si="4"/>
        <v>1.9000000000000057</v>
      </c>
      <c r="R10" s="38" t="str">
        <f t="shared" si="5"/>
        <v>165,04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329</v>
      </c>
      <c r="G11" t="s">
        <v>330</v>
      </c>
      <c r="H11" t="s">
        <v>196</v>
      </c>
      <c r="J11" s="42">
        <v>4</v>
      </c>
      <c r="K11" s="42" t="str">
        <f t="shared" si="0"/>
        <v>В57-4</v>
      </c>
      <c r="L11" s="36" t="str">
        <f t="shared" si="0"/>
        <v>166,95</v>
      </c>
      <c r="M11" s="36" t="str">
        <f t="shared" si="2"/>
        <v>87-6(57)</v>
      </c>
      <c r="N11" s="43">
        <f t="shared" si="1"/>
        <v>0</v>
      </c>
      <c r="O11" s="43">
        <f t="shared" si="1"/>
        <v>0</v>
      </c>
      <c r="P11" s="37" t="str">
        <f t="shared" si="3"/>
        <v>166,95</v>
      </c>
      <c r="Q11" s="38">
        <f t="shared" si="4"/>
        <v>2.8899999999999864</v>
      </c>
      <c r="R11" s="38" t="str">
        <f t="shared" si="5"/>
        <v>164,06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331</v>
      </c>
      <c r="G12" t="s">
        <v>332</v>
      </c>
      <c r="H12" t="s">
        <v>333</v>
      </c>
      <c r="J12" s="42">
        <v>5</v>
      </c>
      <c r="K12" s="42" t="str">
        <f t="shared" si="0"/>
        <v>В57-5</v>
      </c>
      <c r="L12" s="36" t="str">
        <f t="shared" si="0"/>
        <v>167,24</v>
      </c>
      <c r="M12" s="36" t="str">
        <f t="shared" si="2"/>
        <v>87-6(57)</v>
      </c>
      <c r="N12" s="43">
        <f t="shared" si="1"/>
        <v>0</v>
      </c>
      <c r="O12" s="43">
        <f t="shared" si="1"/>
        <v>0</v>
      </c>
      <c r="P12" s="37" t="str">
        <f t="shared" si="3"/>
        <v>167,24</v>
      </c>
      <c r="Q12" s="38">
        <f t="shared" si="4"/>
        <v>1.9000000000000057</v>
      </c>
      <c r="R12" s="38" t="str">
        <f t="shared" si="5"/>
        <v>165,34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334</v>
      </c>
      <c r="G13" t="s">
        <v>335</v>
      </c>
      <c r="H13" t="s">
        <v>336</v>
      </c>
      <c r="J13" s="42">
        <v>6</v>
      </c>
      <c r="K13" s="42" t="str">
        <f t="shared" si="0"/>
        <v>В57-6</v>
      </c>
      <c r="L13" s="36" t="str">
        <f t="shared" si="0"/>
        <v>167,51</v>
      </c>
      <c r="M13" s="36" t="str">
        <f t="shared" si="2"/>
        <v>87-6(57)</v>
      </c>
      <c r="N13" s="43">
        <f t="shared" si="1"/>
        <v>0</v>
      </c>
      <c r="O13" s="43">
        <f t="shared" si="1"/>
        <v>0</v>
      </c>
      <c r="P13" s="37" t="str">
        <f t="shared" si="3"/>
        <v>167,51</v>
      </c>
      <c r="Q13" s="38">
        <f t="shared" si="4"/>
        <v>1.9899999999999807</v>
      </c>
      <c r="R13" s="38" t="str">
        <f t="shared" si="5"/>
        <v>165,52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337</v>
      </c>
      <c r="G14" t="s">
        <v>338</v>
      </c>
      <c r="H14" t="s">
        <v>339</v>
      </c>
      <c r="J14" s="42">
        <v>7</v>
      </c>
      <c r="K14" s="42" t="str">
        <f t="shared" si="0"/>
        <v>В57-7</v>
      </c>
      <c r="L14" s="36" t="str">
        <f t="shared" si="0"/>
        <v>167,70</v>
      </c>
      <c r="M14" s="36" t="str">
        <f t="shared" si="2"/>
        <v>87-6(57)</v>
      </c>
      <c r="N14" s="43">
        <f t="shared" si="1"/>
        <v>0</v>
      </c>
      <c r="O14" s="43">
        <f t="shared" si="1"/>
        <v>0</v>
      </c>
      <c r="P14" s="37" t="str">
        <f t="shared" si="3"/>
        <v>167,70</v>
      </c>
      <c r="Q14" s="38">
        <f t="shared" si="4"/>
        <v>2.0199999999999818</v>
      </c>
      <c r="R14" s="38" t="str">
        <f t="shared" si="5"/>
        <v>165,68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340</v>
      </c>
      <c r="G15" t="s">
        <v>341</v>
      </c>
      <c r="H15" t="s">
        <v>342</v>
      </c>
      <c r="J15" s="36">
        <v>8</v>
      </c>
      <c r="K15" s="36" t="str">
        <f t="shared" si="0"/>
        <v>В57-8</v>
      </c>
      <c r="L15" s="36" t="str">
        <f t="shared" si="0"/>
        <v>167,77</v>
      </c>
      <c r="M15" s="36" t="str">
        <f t="shared" si="2"/>
        <v>87-6(57)</v>
      </c>
      <c r="N15" s="37">
        <f t="shared" si="1"/>
        <v>0</v>
      </c>
      <c r="O15" s="37">
        <f t="shared" si="1"/>
        <v>0</v>
      </c>
      <c r="P15" s="37" t="str">
        <f t="shared" si="3"/>
        <v>167,77</v>
      </c>
      <c r="Q15" s="38">
        <f t="shared" si="4"/>
        <v>2.0100000000000193</v>
      </c>
      <c r="R15" s="38" t="str">
        <f t="shared" si="5"/>
        <v>165,76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343</v>
      </c>
      <c r="G16" t="s">
        <v>344</v>
      </c>
      <c r="H16" t="s">
        <v>345</v>
      </c>
      <c r="J16" s="42">
        <v>9</v>
      </c>
      <c r="K16" s="42" t="str">
        <f t="shared" si="0"/>
        <v>В57-9</v>
      </c>
      <c r="L16" s="36" t="str">
        <f t="shared" si="0"/>
        <v>167,44</v>
      </c>
      <c r="M16" s="36" t="str">
        <f t="shared" si="2"/>
        <v>87-6(57)</v>
      </c>
      <c r="N16" s="43">
        <f t="shared" si="1"/>
        <v>0</v>
      </c>
      <c r="O16" s="43">
        <f t="shared" si="1"/>
        <v>0</v>
      </c>
      <c r="P16" s="37" t="str">
        <f t="shared" si="3"/>
        <v>167,44</v>
      </c>
      <c r="Q16" s="38">
        <f t="shared" si="4"/>
        <v>1.5</v>
      </c>
      <c r="R16" s="38" t="str">
        <f t="shared" si="5"/>
        <v>165,94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346</v>
      </c>
      <c r="G17" t="s">
        <v>347</v>
      </c>
      <c r="H17" t="s">
        <v>348</v>
      </c>
      <c r="J17" s="42">
        <v>10</v>
      </c>
      <c r="K17" s="42" t="str">
        <f t="shared" si="0"/>
        <v>В57-10</v>
      </c>
      <c r="L17" s="36" t="str">
        <f t="shared" si="0"/>
        <v>167,92</v>
      </c>
      <c r="M17" s="36" t="str">
        <f t="shared" si="2"/>
        <v>87-6(57)</v>
      </c>
      <c r="N17" s="43">
        <f t="shared" si="1"/>
        <v>0</v>
      </c>
      <c r="O17" s="43">
        <f t="shared" si="1"/>
        <v>0</v>
      </c>
      <c r="P17" s="37" t="str">
        <f t="shared" si="3"/>
        <v>167,92</v>
      </c>
      <c r="Q17" s="38">
        <f t="shared" si="4"/>
        <v>2.0099999999999909</v>
      </c>
      <c r="R17" s="38" t="str">
        <f t="shared" si="5"/>
        <v>165,91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349</v>
      </c>
      <c r="G18" t="s">
        <v>350</v>
      </c>
      <c r="H18" t="s">
        <v>126</v>
      </c>
      <c r="J18" s="42">
        <v>11</v>
      </c>
      <c r="K18" s="42" t="str">
        <f t="shared" si="0"/>
        <v>В57-11</v>
      </c>
      <c r="L18" s="36" t="str">
        <f t="shared" si="0"/>
        <v>168,00</v>
      </c>
      <c r="M18" s="36" t="str">
        <f t="shared" si="2"/>
        <v>87-6(57)</v>
      </c>
      <c r="N18" s="43">
        <f t="shared" si="1"/>
        <v>0</v>
      </c>
      <c r="O18" s="43">
        <f t="shared" si="1"/>
        <v>0</v>
      </c>
      <c r="P18" s="37" t="str">
        <f t="shared" si="3"/>
        <v>168,00</v>
      </c>
      <c r="Q18" s="38">
        <f t="shared" si="4"/>
        <v>1.9799999999999898</v>
      </c>
      <c r="R18" s="38" t="str">
        <f t="shared" si="5"/>
        <v>166,02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351</v>
      </c>
      <c r="G19" t="s">
        <v>352</v>
      </c>
      <c r="H19" t="s">
        <v>353</v>
      </c>
      <c r="J19" s="42">
        <v>12</v>
      </c>
      <c r="K19" s="42" t="str">
        <f t="shared" si="0"/>
        <v>В57-12</v>
      </c>
      <c r="L19" s="36" t="str">
        <f t="shared" si="0"/>
        <v>168,12</v>
      </c>
      <c r="M19" s="36" t="str">
        <f t="shared" si="2"/>
        <v>87-6(57)</v>
      </c>
      <c r="N19" s="43">
        <f t="shared" si="1"/>
        <v>0</v>
      </c>
      <c r="O19" s="43">
        <f t="shared" si="1"/>
        <v>0</v>
      </c>
      <c r="P19" s="37" t="str">
        <f t="shared" si="3"/>
        <v>168,12</v>
      </c>
      <c r="Q19" s="38">
        <f t="shared" si="4"/>
        <v>1.9800000000000182</v>
      </c>
      <c r="R19" s="38" t="str">
        <f t="shared" si="5"/>
        <v>166,14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354</v>
      </c>
      <c r="G20" t="s">
        <v>300</v>
      </c>
      <c r="H20" t="s">
        <v>98</v>
      </c>
      <c r="J20" s="42">
        <v>13</v>
      </c>
      <c r="K20" s="42" t="str">
        <f t="shared" si="0"/>
        <v>В57-13</v>
      </c>
      <c r="L20" s="36" t="str">
        <f t="shared" si="0"/>
        <v>168,25</v>
      </c>
      <c r="M20" s="36" t="str">
        <f t="shared" si="2"/>
        <v>87-6(57)</v>
      </c>
      <c r="N20" s="43">
        <f t="shared" si="1"/>
        <v>0</v>
      </c>
      <c r="O20" s="43">
        <f t="shared" si="1"/>
        <v>0</v>
      </c>
      <c r="P20" s="37" t="str">
        <f t="shared" si="3"/>
        <v>168,25</v>
      </c>
      <c r="Q20" s="38">
        <f t="shared" si="4"/>
        <v>1.9499999999999886</v>
      </c>
      <c r="R20" s="38" t="str">
        <f t="shared" si="5"/>
        <v>166,30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355</v>
      </c>
      <c r="G21" t="s">
        <v>350</v>
      </c>
      <c r="H21" t="s">
        <v>356</v>
      </c>
      <c r="J21" s="42">
        <v>14</v>
      </c>
      <c r="K21" s="42" t="str">
        <f t="shared" si="0"/>
        <v>В57-14</v>
      </c>
      <c r="L21" s="36" t="str">
        <f t="shared" si="0"/>
        <v>168,00</v>
      </c>
      <c r="M21" s="36" t="str">
        <f t="shared" si="2"/>
        <v>87-6(57)</v>
      </c>
      <c r="N21" s="43">
        <f t="shared" si="1"/>
        <v>0</v>
      </c>
      <c r="O21" s="43">
        <f t="shared" si="1"/>
        <v>0</v>
      </c>
      <c r="P21" s="37" t="str">
        <f t="shared" si="3"/>
        <v>168,00</v>
      </c>
      <c r="Q21" s="38">
        <f t="shared" si="4"/>
        <v>1.710000000000008</v>
      </c>
      <c r="R21" s="38" t="str">
        <f t="shared" si="5"/>
        <v>166,29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357</v>
      </c>
      <c r="G22" t="s">
        <v>347</v>
      </c>
      <c r="H22" t="s">
        <v>358</v>
      </c>
      <c r="J22" s="42">
        <v>15</v>
      </c>
      <c r="K22" s="42" t="str">
        <f t="shared" si="0"/>
        <v>В57-15</v>
      </c>
      <c r="L22" s="36" t="str">
        <f t="shared" si="0"/>
        <v>167,92</v>
      </c>
      <c r="M22" s="36" t="str">
        <f t="shared" si="2"/>
        <v>87-6(57)</v>
      </c>
      <c r="N22" s="43">
        <f t="shared" si="1"/>
        <v>0</v>
      </c>
      <c r="O22" s="43">
        <f t="shared" si="1"/>
        <v>0</v>
      </c>
      <c r="P22" s="37" t="str">
        <f t="shared" si="3"/>
        <v>167,92</v>
      </c>
      <c r="Q22" s="38">
        <f t="shared" si="4"/>
        <v>1.4699999999999989</v>
      </c>
      <c r="R22" s="38" t="str">
        <f t="shared" si="5"/>
        <v>166,45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359</v>
      </c>
      <c r="G23" t="s">
        <v>360</v>
      </c>
      <c r="H23" t="s">
        <v>361</v>
      </c>
      <c r="J23" s="42">
        <v>16</v>
      </c>
      <c r="K23" s="42" t="str">
        <f t="shared" si="0"/>
        <v>В57-16</v>
      </c>
      <c r="L23" s="36" t="str">
        <f t="shared" si="0"/>
        <v>168,48</v>
      </c>
      <c r="M23" s="36" t="str">
        <f t="shared" si="2"/>
        <v>87-6(57)</v>
      </c>
      <c r="N23" s="43">
        <f t="shared" si="1"/>
        <v>0</v>
      </c>
      <c r="O23" s="43">
        <f t="shared" si="1"/>
        <v>0</v>
      </c>
      <c r="P23" s="37" t="str">
        <f t="shared" si="3"/>
        <v>168,48</v>
      </c>
      <c r="Q23" s="38">
        <f t="shared" si="4"/>
        <v>2.4799999999999898</v>
      </c>
      <c r="R23" s="38" t="str">
        <f t="shared" si="5"/>
        <v>166,00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362</v>
      </c>
      <c r="G24" t="s">
        <v>363</v>
      </c>
      <c r="H24" t="s">
        <v>364</v>
      </c>
      <c r="J24" s="42">
        <v>17</v>
      </c>
      <c r="K24" s="42" t="str">
        <f t="shared" si="0"/>
        <v>В57-17</v>
      </c>
      <c r="L24" s="36" t="str">
        <f t="shared" si="0"/>
        <v>168,59</v>
      </c>
      <c r="M24" s="36" t="str">
        <f t="shared" si="2"/>
        <v>87-6(57)</v>
      </c>
      <c r="N24" s="43">
        <f t="shared" si="1"/>
        <v>0</v>
      </c>
      <c r="O24" s="43">
        <f t="shared" si="1"/>
        <v>0</v>
      </c>
      <c r="P24" s="37" t="str">
        <f t="shared" si="3"/>
        <v>168,59</v>
      </c>
      <c r="Q24" s="38">
        <f t="shared" si="4"/>
        <v>2.3900000000000148</v>
      </c>
      <c r="R24" s="38" t="str">
        <f t="shared" si="5"/>
        <v>166,20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365</v>
      </c>
      <c r="G25" t="s">
        <v>366</v>
      </c>
      <c r="H25" t="s">
        <v>364</v>
      </c>
      <c r="J25" s="42">
        <v>18</v>
      </c>
      <c r="K25" s="42" t="str">
        <f t="shared" si="0"/>
        <v>В57-18</v>
      </c>
      <c r="L25" s="36" t="str">
        <f t="shared" si="0"/>
        <v>168,58</v>
      </c>
      <c r="M25" s="36" t="str">
        <f t="shared" si="2"/>
        <v>87-6(57)</v>
      </c>
      <c r="N25" s="43">
        <f t="shared" si="1"/>
        <v>0</v>
      </c>
      <c r="O25" s="43">
        <f t="shared" si="1"/>
        <v>0</v>
      </c>
      <c r="P25" s="37" t="str">
        <f t="shared" si="3"/>
        <v>168,58</v>
      </c>
      <c r="Q25" s="38">
        <f t="shared" si="4"/>
        <v>2.3800000000000239</v>
      </c>
      <c r="R25" s="38" t="str">
        <f t="shared" si="5"/>
        <v>166,20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367</v>
      </c>
      <c r="G26" t="s">
        <v>368</v>
      </c>
      <c r="H26" t="s">
        <v>369</v>
      </c>
      <c r="J26" s="42">
        <v>19</v>
      </c>
      <c r="K26" s="42" t="str">
        <f t="shared" si="0"/>
        <v>В57-19</v>
      </c>
      <c r="L26" s="36" t="str">
        <f t="shared" si="0"/>
        <v>168,72</v>
      </c>
      <c r="M26" s="42" t="str">
        <f t="shared" si="2"/>
        <v>87-6(57)</v>
      </c>
      <c r="N26" s="43">
        <f t="shared" si="1"/>
        <v>0</v>
      </c>
      <c r="O26" s="43">
        <f t="shared" si="1"/>
        <v>0</v>
      </c>
      <c r="P26" s="37" t="str">
        <f t="shared" si="3"/>
        <v>168,72</v>
      </c>
      <c r="Q26" s="38">
        <f t="shared" si="4"/>
        <v>6.9999999999993179E-2</v>
      </c>
      <c r="R26" s="38" t="str">
        <f t="shared" si="5"/>
        <v>168,65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370</v>
      </c>
      <c r="G27" t="s">
        <v>371</v>
      </c>
      <c r="H27" t="s">
        <v>372</v>
      </c>
      <c r="J27" s="42">
        <v>20</v>
      </c>
      <c r="K27" s="36" t="str">
        <f t="shared" si="0"/>
        <v>В57-20</v>
      </c>
      <c r="L27" s="36" t="str">
        <f t="shared" si="0"/>
        <v>169,20</v>
      </c>
      <c r="M27" s="36" t="str">
        <f t="shared" si="2"/>
        <v>87-6(57)</v>
      </c>
      <c r="N27" s="37">
        <f t="shared" si="1"/>
        <v>0</v>
      </c>
      <c r="O27" s="37">
        <f t="shared" si="1"/>
        <v>0</v>
      </c>
      <c r="P27" s="37" t="str">
        <f t="shared" si="3"/>
        <v>169,20</v>
      </c>
      <c r="Q27" s="38">
        <f t="shared" si="4"/>
        <v>1.5499999999999829</v>
      </c>
      <c r="R27" s="38" t="str">
        <f t="shared" si="5"/>
        <v>167,65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373</v>
      </c>
      <c r="G28" t="s">
        <v>374</v>
      </c>
      <c r="H28" t="s">
        <v>375</v>
      </c>
      <c r="I28" s="41"/>
      <c r="J28" s="42">
        <v>21</v>
      </c>
      <c r="K28" s="36" t="str">
        <f t="shared" si="0"/>
        <v>В57-21</v>
      </c>
      <c r="L28" s="36" t="str">
        <f t="shared" si="0"/>
        <v>169,22</v>
      </c>
      <c r="M28" s="36" t="str">
        <f t="shared" si="2"/>
        <v>87-6(57)</v>
      </c>
      <c r="N28" s="37">
        <f t="shared" si="1"/>
        <v>0</v>
      </c>
      <c r="O28" s="37">
        <f t="shared" si="1"/>
        <v>0</v>
      </c>
      <c r="P28" s="37" t="str">
        <f t="shared" si="3"/>
        <v>169,22</v>
      </c>
      <c r="Q28" s="38">
        <f t="shared" si="4"/>
        <v>1.9000000000000057</v>
      </c>
      <c r="R28" s="38" t="str">
        <f t="shared" si="5"/>
        <v>167,32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376</v>
      </c>
      <c r="G29" t="s">
        <v>377</v>
      </c>
      <c r="H29" t="s">
        <v>171</v>
      </c>
      <c r="I29" s="41"/>
      <c r="J29" s="42">
        <v>22</v>
      </c>
      <c r="K29" s="36" t="str">
        <f t="shared" si="0"/>
        <v>В57-22</v>
      </c>
      <c r="L29" s="36" t="str">
        <f t="shared" si="0"/>
        <v>169,03</v>
      </c>
      <c r="M29" s="36" t="str">
        <f t="shared" si="2"/>
        <v>87-6(57)</v>
      </c>
      <c r="N29" s="37">
        <f t="shared" si="1"/>
        <v>0</v>
      </c>
      <c r="O29" s="37">
        <f t="shared" si="1"/>
        <v>0</v>
      </c>
      <c r="P29" s="37" t="str">
        <f t="shared" si="3"/>
        <v>169,03</v>
      </c>
      <c r="Q29" s="38">
        <f t="shared" si="4"/>
        <v>1.9399999999999977</v>
      </c>
      <c r="R29" s="38" t="str">
        <f t="shared" si="5"/>
        <v>167,09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378</v>
      </c>
      <c r="G30" t="s">
        <v>379</v>
      </c>
      <c r="H30" t="s">
        <v>380</v>
      </c>
      <c r="I30" s="41"/>
      <c r="J30" s="42">
        <v>23</v>
      </c>
      <c r="K30" s="36" t="str">
        <f t="shared" si="0"/>
        <v>В57-23</v>
      </c>
      <c r="L30" s="36" t="str">
        <f t="shared" si="0"/>
        <v>168,95</v>
      </c>
      <c r="M30" s="36" t="str">
        <f t="shared" si="2"/>
        <v>87-6(57)</v>
      </c>
      <c r="N30" s="37">
        <f t="shared" si="1"/>
        <v>0</v>
      </c>
      <c r="O30" s="37">
        <f t="shared" si="1"/>
        <v>0</v>
      </c>
      <c r="P30" s="37" t="str">
        <f t="shared" si="3"/>
        <v>168,95</v>
      </c>
      <c r="Q30" s="38">
        <f t="shared" si="4"/>
        <v>1.9899999999999807</v>
      </c>
      <c r="R30" s="38" t="str">
        <f t="shared" si="5"/>
        <v>166,96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381</v>
      </c>
      <c r="G31" t="s">
        <v>382</v>
      </c>
      <c r="H31" t="s">
        <v>383</v>
      </c>
      <c r="I31" s="41"/>
      <c r="J31" s="42">
        <v>24</v>
      </c>
      <c r="K31" s="36" t="str">
        <f t="shared" si="0"/>
        <v>В57-24</v>
      </c>
      <c r="L31" s="36" t="str">
        <f t="shared" si="0"/>
        <v>168,75</v>
      </c>
      <c r="M31" s="36" t="str">
        <f t="shared" si="2"/>
        <v>87-6(57)</v>
      </c>
      <c r="N31" s="37">
        <f t="shared" si="1"/>
        <v>0</v>
      </c>
      <c r="O31" s="37">
        <f t="shared" si="1"/>
        <v>0</v>
      </c>
      <c r="P31" s="37" t="str">
        <f t="shared" si="3"/>
        <v>168,75</v>
      </c>
      <c r="Q31" s="38">
        <f t="shared" si="4"/>
        <v>1.9900000000000091</v>
      </c>
      <c r="R31" s="38" t="str">
        <f t="shared" si="5"/>
        <v>166,76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384</v>
      </c>
      <c r="G32" t="s">
        <v>385</v>
      </c>
      <c r="H32" t="s">
        <v>386</v>
      </c>
      <c r="I32" s="41"/>
      <c r="J32" s="42">
        <v>25</v>
      </c>
      <c r="K32" s="36" t="str">
        <f t="shared" si="0"/>
        <v>В57-25</v>
      </c>
      <c r="L32" s="36" t="str">
        <f t="shared" si="0"/>
        <v>169,79</v>
      </c>
      <c r="M32" s="36" t="str">
        <f t="shared" si="2"/>
        <v>87-6(57)</v>
      </c>
      <c r="N32" s="37">
        <f t="shared" si="1"/>
        <v>0</v>
      </c>
      <c r="O32" s="37">
        <f t="shared" si="1"/>
        <v>0</v>
      </c>
      <c r="P32" s="37" t="str">
        <f t="shared" si="3"/>
        <v>169,79</v>
      </c>
      <c r="Q32" s="38">
        <f t="shared" si="4"/>
        <v>3.2299999999999898</v>
      </c>
      <c r="R32" s="38" t="str">
        <f t="shared" si="5"/>
        <v>166,56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387</v>
      </c>
      <c r="G33" t="s">
        <v>388</v>
      </c>
      <c r="H33" t="s">
        <v>137</v>
      </c>
      <c r="I33" s="41"/>
      <c r="J33" s="42">
        <v>26</v>
      </c>
      <c r="K33" s="36" t="str">
        <f t="shared" si="0"/>
        <v>В57-26</v>
      </c>
      <c r="L33" s="36" t="str">
        <f t="shared" si="0"/>
        <v>169,85</v>
      </c>
      <c r="M33" s="36" t="str">
        <f t="shared" si="2"/>
        <v>87-6(57)</v>
      </c>
      <c r="N33" s="37">
        <f t="shared" si="1"/>
        <v>0</v>
      </c>
      <c r="O33" s="37">
        <f t="shared" si="1"/>
        <v>0</v>
      </c>
      <c r="P33" s="37" t="str">
        <f t="shared" si="3"/>
        <v>169,85</v>
      </c>
      <c r="Q33" s="38">
        <f t="shared" si="4"/>
        <v>3.2699999999999818</v>
      </c>
      <c r="R33" s="38" t="str">
        <f t="shared" si="5"/>
        <v>166,58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389</v>
      </c>
      <c r="G34" t="s">
        <v>390</v>
      </c>
      <c r="H34" t="s">
        <v>391</v>
      </c>
      <c r="I34" s="41"/>
      <c r="J34" s="42">
        <v>27</v>
      </c>
      <c r="K34" s="36" t="str">
        <f t="shared" si="0"/>
        <v>В57-27</v>
      </c>
      <c r="L34" s="36" t="str">
        <f t="shared" si="0"/>
        <v>168,94</v>
      </c>
      <c r="M34" s="36" t="str">
        <f t="shared" si="2"/>
        <v>87-6(57)</v>
      </c>
      <c r="N34" s="37">
        <f t="shared" si="1"/>
        <v>0</v>
      </c>
      <c r="O34" s="37">
        <f t="shared" si="1"/>
        <v>0</v>
      </c>
      <c r="P34" s="37" t="str">
        <f t="shared" si="3"/>
        <v>168,94</v>
      </c>
      <c r="Q34" s="38">
        <f t="shared" si="4"/>
        <v>2.0699999999999932</v>
      </c>
      <c r="R34" s="38" t="str">
        <f t="shared" si="5"/>
        <v>166,87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392</v>
      </c>
      <c r="G35" t="s">
        <v>393</v>
      </c>
      <c r="H35" t="s">
        <v>71</v>
      </c>
      <c r="I35" s="41"/>
      <c r="J35" s="42">
        <v>28</v>
      </c>
      <c r="K35" s="36" t="str">
        <f t="shared" si="0"/>
        <v>В57-28</v>
      </c>
      <c r="L35" s="36" t="str">
        <f t="shared" si="0"/>
        <v>168,55</v>
      </c>
      <c r="M35" s="36" t="str">
        <f t="shared" si="2"/>
        <v>87-6(57)</v>
      </c>
      <c r="N35" s="37">
        <f t="shared" si="1"/>
        <v>0</v>
      </c>
      <c r="O35" s="37">
        <f t="shared" si="1"/>
        <v>0</v>
      </c>
      <c r="P35" s="37" t="str">
        <f t="shared" si="3"/>
        <v>168,55</v>
      </c>
      <c r="Q35" s="38">
        <f t="shared" si="4"/>
        <v>1.8400000000000034</v>
      </c>
      <c r="R35" s="38" t="str">
        <f t="shared" si="5"/>
        <v>166,71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394</v>
      </c>
      <c r="G36" t="s">
        <v>279</v>
      </c>
      <c r="H36" t="s">
        <v>395</v>
      </c>
      <c r="I36" s="41"/>
      <c r="J36" s="42">
        <v>29</v>
      </c>
      <c r="K36" s="36" t="str">
        <f t="shared" si="0"/>
        <v>В57-29</v>
      </c>
      <c r="L36" s="36" t="str">
        <f t="shared" si="0"/>
        <v>162,95</v>
      </c>
      <c r="M36" s="36" t="str">
        <f t="shared" si="2"/>
        <v>87-6(57)</v>
      </c>
      <c r="N36" s="37">
        <f t="shared" si="1"/>
        <v>0</v>
      </c>
      <c r="O36" s="37">
        <f t="shared" si="1"/>
        <v>0</v>
      </c>
      <c r="P36" s="37" t="str">
        <f t="shared" si="3"/>
        <v>162,95</v>
      </c>
      <c r="Q36" s="38">
        <f t="shared" si="4"/>
        <v>-4.0200000000000102</v>
      </c>
      <c r="R36" s="38" t="str">
        <f t="shared" si="5"/>
        <v>166,97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396</v>
      </c>
      <c r="G37" t="s">
        <v>397</v>
      </c>
      <c r="H37" t="s">
        <v>398</v>
      </c>
      <c r="I37" s="41"/>
      <c r="J37" s="42">
        <v>30</v>
      </c>
      <c r="K37" s="36" t="str">
        <f t="shared" si="0"/>
        <v>В57-30</v>
      </c>
      <c r="L37" s="36" t="str">
        <f t="shared" si="0"/>
        <v>169,04</v>
      </c>
      <c r="M37" s="36" t="str">
        <f t="shared" si="2"/>
        <v>87-6(57)</v>
      </c>
      <c r="N37" s="37">
        <f t="shared" si="1"/>
        <v>0</v>
      </c>
      <c r="O37" s="37">
        <f t="shared" si="1"/>
        <v>0</v>
      </c>
      <c r="P37" s="37" t="str">
        <f t="shared" si="3"/>
        <v>169,04</v>
      </c>
      <c r="Q37" s="38">
        <f t="shared" si="4"/>
        <v>0.87000000000000455</v>
      </c>
      <c r="R37" s="38" t="str">
        <f t="shared" si="5"/>
        <v>168,17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399</v>
      </c>
      <c r="G38" t="s">
        <v>400</v>
      </c>
      <c r="H38" t="s">
        <v>401</v>
      </c>
      <c r="I38" s="41"/>
      <c r="J38" s="42">
        <v>31</v>
      </c>
      <c r="K38" s="36" t="str">
        <f t="shared" si="0"/>
        <v>В57-31</v>
      </c>
      <c r="L38" s="36" t="str">
        <f t="shared" si="0"/>
        <v>168,38</v>
      </c>
      <c r="M38" s="36" t="str">
        <f t="shared" si="2"/>
        <v>87-6(57)</v>
      </c>
      <c r="N38" s="37">
        <f t="shared" si="1"/>
        <v>0</v>
      </c>
      <c r="O38" s="37">
        <f t="shared" si="1"/>
        <v>0</v>
      </c>
      <c r="P38" s="37" t="str">
        <f t="shared" si="3"/>
        <v>168,38</v>
      </c>
      <c r="Q38" s="38">
        <f t="shared" si="4"/>
        <v>1.8700000000000045</v>
      </c>
      <c r="R38" s="38" t="str">
        <f t="shared" si="5"/>
        <v>166,51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402</v>
      </c>
      <c r="G39" t="s">
        <v>403</v>
      </c>
      <c r="H39" t="s">
        <v>404</v>
      </c>
      <c r="I39" s="41"/>
      <c r="J39" s="42">
        <v>32</v>
      </c>
      <c r="K39" s="36" t="str">
        <f t="shared" si="0"/>
        <v>В57-32</v>
      </c>
      <c r="L39" s="36" t="str">
        <f t="shared" si="0"/>
        <v>168,53</v>
      </c>
      <c r="M39" s="36" t="str">
        <f t="shared" si="2"/>
        <v>87-6(57)</v>
      </c>
      <c r="N39" s="37">
        <f t="shared" si="1"/>
        <v>0</v>
      </c>
      <c r="O39" s="37">
        <f t="shared" si="1"/>
        <v>0</v>
      </c>
      <c r="P39" s="37" t="str">
        <f t="shared" si="3"/>
        <v>168,53</v>
      </c>
      <c r="Q39" s="38">
        <f t="shared" si="4"/>
        <v>2.1200000000000045</v>
      </c>
      <c r="R39" s="38" t="str">
        <f t="shared" si="5"/>
        <v>166,41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405</v>
      </c>
      <c r="G40" t="s">
        <v>406</v>
      </c>
      <c r="H40" t="s">
        <v>407</v>
      </c>
      <c r="I40" s="41"/>
      <c r="J40" s="42">
        <v>33</v>
      </c>
      <c r="K40" s="36" t="str">
        <f t="shared" si="0"/>
        <v>В57-33</v>
      </c>
      <c r="L40" s="36" t="str">
        <f t="shared" si="0"/>
        <v>168,84</v>
      </c>
      <c r="M40" s="36" t="str">
        <f t="shared" si="2"/>
        <v>87-6(57)</v>
      </c>
      <c r="N40" s="37">
        <f t="shared" si="1"/>
        <v>0</v>
      </c>
      <c r="O40" s="37">
        <f t="shared" si="1"/>
        <v>0</v>
      </c>
      <c r="P40" s="37" t="str">
        <f t="shared" si="3"/>
        <v>168,84</v>
      </c>
      <c r="Q40" s="38">
        <f t="shared" si="4"/>
        <v>2.7700000000000102</v>
      </c>
      <c r="R40" s="38" t="str">
        <f t="shared" si="5"/>
        <v>166,07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408</v>
      </c>
      <c r="G41" t="s">
        <v>409</v>
      </c>
      <c r="H41" t="s">
        <v>234</v>
      </c>
      <c r="I41" s="41"/>
      <c r="J41" s="42">
        <v>34</v>
      </c>
      <c r="K41" s="36" t="str">
        <f t="shared" si="0"/>
        <v>В57-34</v>
      </c>
      <c r="L41" s="36" t="str">
        <f t="shared" si="0"/>
        <v>168,81</v>
      </c>
      <c r="M41" s="36" t="str">
        <f t="shared" si="2"/>
        <v>87-6(57)</v>
      </c>
      <c r="N41" s="37">
        <f t="shared" si="1"/>
        <v>0</v>
      </c>
      <c r="O41" s="37">
        <f t="shared" si="1"/>
        <v>0</v>
      </c>
      <c r="P41" s="37" t="str">
        <f t="shared" si="3"/>
        <v>168,81</v>
      </c>
      <c r="Q41" s="38">
        <f t="shared" si="4"/>
        <v>2.9799999999999898</v>
      </c>
      <c r="R41" s="38" t="str">
        <f t="shared" si="5"/>
        <v>165,83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410</v>
      </c>
      <c r="G42" t="s">
        <v>411</v>
      </c>
      <c r="H42" t="s">
        <v>412</v>
      </c>
      <c r="I42" s="41"/>
      <c r="J42" s="42">
        <v>35</v>
      </c>
      <c r="K42" s="36" t="str">
        <f t="shared" si="0"/>
        <v>В57-35</v>
      </c>
      <c r="L42" s="36" t="str">
        <f t="shared" si="0"/>
        <v>168,24</v>
      </c>
      <c r="M42" s="36" t="str">
        <f t="shared" si="2"/>
        <v>87-6(57)</v>
      </c>
      <c r="N42" s="37">
        <f t="shared" si="1"/>
        <v>0</v>
      </c>
      <c r="O42" s="37">
        <f t="shared" si="1"/>
        <v>0</v>
      </c>
      <c r="P42" s="37" t="str">
        <f t="shared" si="3"/>
        <v>168,24</v>
      </c>
      <c r="Q42" s="38">
        <f t="shared" si="4"/>
        <v>2.0800000000000125</v>
      </c>
      <c r="R42" s="38" t="str">
        <f t="shared" si="5"/>
        <v>166,16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413</v>
      </c>
      <c r="G43" t="s">
        <v>414</v>
      </c>
      <c r="H43" t="s">
        <v>415</v>
      </c>
      <c r="I43" s="41"/>
      <c r="J43" s="42">
        <v>36</v>
      </c>
      <c r="K43" s="36" t="str">
        <f t="shared" si="0"/>
        <v>В57-36</v>
      </c>
      <c r="L43" s="36" t="str">
        <f t="shared" si="0"/>
        <v>168,11</v>
      </c>
      <c r="M43" s="36" t="str">
        <f t="shared" si="2"/>
        <v>87-6(57)</v>
      </c>
      <c r="N43" s="37">
        <f t="shared" si="1"/>
        <v>0</v>
      </c>
      <c r="O43" s="37">
        <f t="shared" si="1"/>
        <v>0</v>
      </c>
      <c r="P43" s="37" t="str">
        <f t="shared" si="3"/>
        <v>168,11</v>
      </c>
      <c r="Q43" s="38">
        <f t="shared" si="4"/>
        <v>1.1800000000000068</v>
      </c>
      <c r="R43" s="38" t="str">
        <f t="shared" si="5"/>
        <v>166,93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416</v>
      </c>
      <c r="G44" t="s">
        <v>125</v>
      </c>
      <c r="H44" t="s">
        <v>98</v>
      </c>
      <c r="I44" s="41"/>
      <c r="J44" s="42">
        <v>37</v>
      </c>
      <c r="K44" s="36" t="str">
        <f t="shared" si="0"/>
        <v>В57-37</v>
      </c>
      <c r="L44" s="36" t="str">
        <f t="shared" si="0"/>
        <v>168,15</v>
      </c>
      <c r="M44" s="36" t="str">
        <f t="shared" si="2"/>
        <v>87-6(57)</v>
      </c>
      <c r="N44" s="37">
        <f t="shared" si="1"/>
        <v>0</v>
      </c>
      <c r="O44" s="37">
        <f t="shared" si="1"/>
        <v>0</v>
      </c>
      <c r="P44" s="37" t="str">
        <f t="shared" si="3"/>
        <v>168,15</v>
      </c>
      <c r="Q44" s="38">
        <f t="shared" si="4"/>
        <v>1.8499999999999943</v>
      </c>
      <c r="R44" s="38" t="str">
        <f t="shared" si="5"/>
        <v>166,30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417</v>
      </c>
      <c r="G45" t="s">
        <v>418</v>
      </c>
      <c r="H45" t="s">
        <v>419</v>
      </c>
      <c r="I45" s="41"/>
      <c r="J45" s="42">
        <v>38</v>
      </c>
      <c r="K45" s="36" t="str">
        <f t="shared" si="0"/>
        <v>В57-38</v>
      </c>
      <c r="L45" s="36" t="str">
        <f t="shared" si="0"/>
        <v>168,10</v>
      </c>
      <c r="M45" s="36" t="str">
        <f t="shared" si="2"/>
        <v>87-6(57)</v>
      </c>
      <c r="N45" s="37">
        <f t="shared" si="1"/>
        <v>0</v>
      </c>
      <c r="O45" s="37">
        <f t="shared" si="1"/>
        <v>0</v>
      </c>
      <c r="P45" s="37" t="str">
        <f t="shared" si="3"/>
        <v>168,10</v>
      </c>
      <c r="Q45" s="38">
        <f t="shared" si="4"/>
        <v>1.1800000000000068</v>
      </c>
      <c r="R45" s="38" t="str">
        <f t="shared" si="5"/>
        <v>166,92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420</v>
      </c>
      <c r="G46" t="s">
        <v>418</v>
      </c>
      <c r="H46" t="s">
        <v>421</v>
      </c>
      <c r="I46" s="41"/>
      <c r="J46" s="42">
        <v>39</v>
      </c>
      <c r="K46" s="36" t="str">
        <f t="shared" si="0"/>
        <v>В57-39</v>
      </c>
      <c r="L46" s="36" t="str">
        <f t="shared" si="0"/>
        <v>168,10</v>
      </c>
      <c r="M46" s="36" t="str">
        <f t="shared" si="2"/>
        <v>87-6(57)</v>
      </c>
      <c r="N46" s="37">
        <f t="shared" si="1"/>
        <v>0</v>
      </c>
      <c r="O46" s="37">
        <f t="shared" si="1"/>
        <v>0</v>
      </c>
      <c r="P46" s="37" t="str">
        <f t="shared" si="3"/>
        <v>168,10</v>
      </c>
      <c r="Q46" s="38">
        <f t="shared" si="4"/>
        <v>1.1899999999999977</v>
      </c>
      <c r="R46" s="38" t="str">
        <f t="shared" si="5"/>
        <v>166,91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422</v>
      </c>
      <c r="G47" t="s">
        <v>423</v>
      </c>
      <c r="H47" t="s">
        <v>424</v>
      </c>
      <c r="I47" s="41"/>
      <c r="J47" s="42">
        <v>40</v>
      </c>
      <c r="K47" s="36" t="str">
        <f t="shared" si="0"/>
        <v>В57-41</v>
      </c>
      <c r="L47" s="36" t="str">
        <f t="shared" si="0"/>
        <v>167,87</v>
      </c>
      <c r="M47" s="36" t="str">
        <f t="shared" si="2"/>
        <v>87-6(57)</v>
      </c>
      <c r="N47" s="37">
        <f t="shared" si="1"/>
        <v>0</v>
      </c>
      <c r="O47" s="37">
        <f t="shared" si="1"/>
        <v>0</v>
      </c>
      <c r="P47" s="37" t="str">
        <f t="shared" si="3"/>
        <v>167,87</v>
      </c>
      <c r="Q47" s="38">
        <f t="shared" si="4"/>
        <v>2.1800000000000068</v>
      </c>
      <c r="R47" s="38" t="str">
        <f t="shared" si="5"/>
        <v>165,69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425</v>
      </c>
      <c r="G48" t="s">
        <v>426</v>
      </c>
      <c r="H48" t="s">
        <v>219</v>
      </c>
      <c r="I48" s="41"/>
      <c r="J48" s="42">
        <v>41</v>
      </c>
      <c r="K48" s="36" t="str">
        <f t="shared" ref="K48:L63" si="6">F48</f>
        <v>В57-42</v>
      </c>
      <c r="L48" s="36" t="str">
        <f t="shared" si="6"/>
        <v>167,79</v>
      </c>
      <c r="M48" s="36" t="str">
        <f t="shared" si="2"/>
        <v>87-6(57)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167,79</v>
      </c>
      <c r="Q48" s="38">
        <f t="shared" si="4"/>
        <v>1.8599999999999852</v>
      </c>
      <c r="R48" s="38" t="str">
        <f t="shared" si="5"/>
        <v>165,93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427</v>
      </c>
      <c r="G49" t="s">
        <v>240</v>
      </c>
      <c r="H49" t="s">
        <v>132</v>
      </c>
      <c r="I49" s="41"/>
      <c r="J49" s="42">
        <v>42</v>
      </c>
      <c r="K49" s="36" t="str">
        <f t="shared" si="6"/>
        <v>В57-43</v>
      </c>
      <c r="L49" s="36" t="str">
        <f t="shared" si="6"/>
        <v>165,95</v>
      </c>
      <c r="M49" s="36" t="str">
        <f t="shared" si="2"/>
        <v>87-6(57)</v>
      </c>
      <c r="N49" s="37">
        <f t="shared" si="7"/>
        <v>0</v>
      </c>
      <c r="O49" s="37">
        <f t="shared" si="7"/>
        <v>0</v>
      </c>
      <c r="P49" s="37" t="str">
        <f t="shared" si="3"/>
        <v>165,95</v>
      </c>
      <c r="Q49" s="38">
        <f t="shared" si="4"/>
        <v>1.6499999999999773</v>
      </c>
      <c r="R49" s="38" t="str">
        <f t="shared" si="5"/>
        <v>164,30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428</v>
      </c>
      <c r="G50" t="s">
        <v>429</v>
      </c>
      <c r="H50" t="s">
        <v>430</v>
      </c>
      <c r="I50" s="41"/>
      <c r="J50" s="42">
        <v>43</v>
      </c>
      <c r="K50" s="36" t="str">
        <f t="shared" si="6"/>
        <v>В57-44</v>
      </c>
      <c r="L50" s="36" t="str">
        <f t="shared" si="6"/>
        <v>165,86</v>
      </c>
      <c r="M50" s="36" t="str">
        <f t="shared" si="2"/>
        <v>87-6(57)</v>
      </c>
      <c r="N50" s="37">
        <f t="shared" si="7"/>
        <v>0</v>
      </c>
      <c r="O50" s="37">
        <f t="shared" si="7"/>
        <v>0</v>
      </c>
      <c r="P50" s="37" t="str">
        <f t="shared" si="3"/>
        <v>165,86</v>
      </c>
      <c r="Q50" s="38">
        <f t="shared" si="4"/>
        <v>1.25</v>
      </c>
      <c r="R50" s="38" t="str">
        <f t="shared" si="5"/>
        <v>164,61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431</v>
      </c>
      <c r="G51" t="s">
        <v>432</v>
      </c>
      <c r="H51" t="s">
        <v>433</v>
      </c>
      <c r="I51" s="41"/>
      <c r="J51" s="42">
        <v>44</v>
      </c>
      <c r="K51" s="36" t="str">
        <f t="shared" si="6"/>
        <v>В57-45</v>
      </c>
      <c r="L51" s="36" t="str">
        <f t="shared" si="6"/>
        <v>167,14</v>
      </c>
      <c r="M51" s="36" t="str">
        <f t="shared" si="2"/>
        <v>87-6(57)</v>
      </c>
      <c r="N51" s="37">
        <f t="shared" si="7"/>
        <v>0</v>
      </c>
      <c r="O51" s="37">
        <f t="shared" si="7"/>
        <v>0</v>
      </c>
      <c r="P51" s="37" t="str">
        <f t="shared" si="3"/>
        <v>167,14</v>
      </c>
      <c r="Q51" s="38">
        <f t="shared" si="4"/>
        <v>1.5499999999999829</v>
      </c>
      <c r="R51" s="38" t="str">
        <f t="shared" si="5"/>
        <v>165,59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434</v>
      </c>
      <c r="G52" t="s">
        <v>435</v>
      </c>
      <c r="H52" t="s">
        <v>433</v>
      </c>
      <c r="I52" s="41"/>
      <c r="J52" s="42">
        <v>45</v>
      </c>
      <c r="K52" s="36" t="str">
        <f t="shared" si="6"/>
        <v>В57-46</v>
      </c>
      <c r="L52" s="36" t="str">
        <f t="shared" si="6"/>
        <v>167,27</v>
      </c>
      <c r="M52" s="36" t="str">
        <f t="shared" si="2"/>
        <v>87-6(57)</v>
      </c>
      <c r="N52" s="37">
        <f t="shared" si="7"/>
        <v>0</v>
      </c>
      <c r="O52" s="37">
        <f t="shared" si="7"/>
        <v>0</v>
      </c>
      <c r="P52" s="37" t="str">
        <f t="shared" si="3"/>
        <v>167,27</v>
      </c>
      <c r="Q52" s="38">
        <f t="shared" si="4"/>
        <v>1.6800000000000068</v>
      </c>
      <c r="R52" s="38" t="str">
        <f t="shared" si="5"/>
        <v>165,59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436</v>
      </c>
      <c r="G53" t="s">
        <v>437</v>
      </c>
      <c r="H53" t="s">
        <v>361</v>
      </c>
      <c r="I53" s="41"/>
      <c r="J53" s="42">
        <v>46</v>
      </c>
      <c r="K53" s="36" t="str">
        <f t="shared" si="6"/>
        <v>В57-47</v>
      </c>
      <c r="L53" s="36" t="str">
        <f t="shared" si="6"/>
        <v>167,69</v>
      </c>
      <c r="M53" s="36" t="str">
        <f t="shared" si="2"/>
        <v>87-6(57)</v>
      </c>
      <c r="N53" s="37">
        <f t="shared" si="7"/>
        <v>0</v>
      </c>
      <c r="O53" s="37">
        <f t="shared" si="7"/>
        <v>0</v>
      </c>
      <c r="P53" s="37" t="str">
        <f t="shared" si="3"/>
        <v>167,69</v>
      </c>
      <c r="Q53" s="38">
        <f t="shared" si="4"/>
        <v>1.6899999999999977</v>
      </c>
      <c r="R53" s="38" t="str">
        <f t="shared" si="5"/>
        <v>166,00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438</v>
      </c>
      <c r="G54" t="s">
        <v>92</v>
      </c>
      <c r="H54" t="s">
        <v>439</v>
      </c>
      <c r="I54" s="41"/>
      <c r="J54" s="42">
        <v>47</v>
      </c>
      <c r="K54" s="36" t="str">
        <f t="shared" si="6"/>
        <v>В57-48</v>
      </c>
      <c r="L54" s="36" t="str">
        <f t="shared" si="6"/>
        <v>166,72</v>
      </c>
      <c r="M54" s="36" t="str">
        <f t="shared" si="2"/>
        <v>87-6(57)</v>
      </c>
      <c r="N54" s="37">
        <f t="shared" si="7"/>
        <v>0</v>
      </c>
      <c r="O54" s="37">
        <f t="shared" si="7"/>
        <v>0</v>
      </c>
      <c r="P54" s="37" t="str">
        <f t="shared" si="3"/>
        <v>166,72</v>
      </c>
      <c r="Q54" s="38">
        <f t="shared" si="4"/>
        <v>1.6999999999999886</v>
      </c>
      <c r="R54" s="38" t="str">
        <f t="shared" si="5"/>
        <v>165,02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440</v>
      </c>
      <c r="G55" t="s">
        <v>441</v>
      </c>
      <c r="H55" t="s">
        <v>56</v>
      </c>
      <c r="I55" s="41"/>
      <c r="J55" s="42">
        <v>48</v>
      </c>
      <c r="K55" s="36" t="str">
        <f t="shared" si="6"/>
        <v>В57-49</v>
      </c>
      <c r="L55" s="36" t="str">
        <f t="shared" si="6"/>
        <v>166,82</v>
      </c>
      <c r="M55" s="36" t="str">
        <f t="shared" si="2"/>
        <v>87-6(57)</v>
      </c>
      <c r="N55" s="37">
        <f t="shared" si="7"/>
        <v>0</v>
      </c>
      <c r="O55" s="37">
        <f t="shared" si="7"/>
        <v>0</v>
      </c>
      <c r="P55" s="37" t="str">
        <f t="shared" si="3"/>
        <v>166,82</v>
      </c>
      <c r="Q55" s="38">
        <f t="shared" si="4"/>
        <v>1.6699999999999875</v>
      </c>
      <c r="R55" s="38" t="str">
        <f t="shared" si="5"/>
        <v>165,15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442</v>
      </c>
      <c r="G56" t="s">
        <v>443</v>
      </c>
      <c r="H56" t="s">
        <v>444</v>
      </c>
      <c r="I56" s="41"/>
      <c r="J56" s="42">
        <v>49</v>
      </c>
      <c r="K56" s="36" t="str">
        <f t="shared" si="6"/>
        <v>В57-50</v>
      </c>
      <c r="L56" s="36" t="str">
        <f t="shared" si="6"/>
        <v>168,35</v>
      </c>
      <c r="M56" s="36" t="str">
        <f t="shared" si="2"/>
        <v>87-6(57)</v>
      </c>
      <c r="N56" s="37">
        <f t="shared" si="7"/>
        <v>0</v>
      </c>
      <c r="O56" s="37">
        <f t="shared" si="7"/>
        <v>0</v>
      </c>
      <c r="P56" s="37" t="str">
        <f t="shared" si="3"/>
        <v>168,35</v>
      </c>
      <c r="Q56" s="38">
        <f t="shared" si="4"/>
        <v>1.8100000000000023</v>
      </c>
      <c r="R56" s="38" t="str">
        <f t="shared" si="5"/>
        <v>166,54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445</v>
      </c>
      <c r="G57" t="s">
        <v>446</v>
      </c>
      <c r="H57" t="s">
        <v>98</v>
      </c>
      <c r="I57" s="41"/>
      <c r="J57" s="42">
        <v>50</v>
      </c>
      <c r="K57" s="36" t="str">
        <f t="shared" si="6"/>
        <v>В57-51</v>
      </c>
      <c r="L57" s="36" t="str">
        <f t="shared" si="6"/>
        <v>168,21</v>
      </c>
      <c r="M57" s="36" t="str">
        <f t="shared" si="2"/>
        <v>87-6(57)</v>
      </c>
      <c r="N57" s="37">
        <f t="shared" si="7"/>
        <v>0</v>
      </c>
      <c r="O57" s="37">
        <f t="shared" si="7"/>
        <v>0</v>
      </c>
      <c r="P57" s="37" t="str">
        <f t="shared" si="3"/>
        <v>168,21</v>
      </c>
      <c r="Q57" s="38">
        <f t="shared" si="4"/>
        <v>1.9099999999999966</v>
      </c>
      <c r="R57" s="38" t="str">
        <f t="shared" si="5"/>
        <v>166,30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447</v>
      </c>
      <c r="G58" t="s">
        <v>448</v>
      </c>
      <c r="H58" t="s">
        <v>449</v>
      </c>
      <c r="I58" s="41"/>
      <c r="J58" s="42">
        <v>51</v>
      </c>
      <c r="K58" s="36" t="str">
        <f t="shared" si="6"/>
        <v>В57-52</v>
      </c>
      <c r="L58" s="36" t="str">
        <f t="shared" si="6"/>
        <v>167,88</v>
      </c>
      <c r="M58" s="36" t="str">
        <f t="shared" si="2"/>
        <v>87-6(57)</v>
      </c>
      <c r="N58" s="37">
        <f t="shared" si="7"/>
        <v>0</v>
      </c>
      <c r="O58" s="37">
        <f t="shared" si="7"/>
        <v>0</v>
      </c>
      <c r="P58" s="37" t="str">
        <f t="shared" si="3"/>
        <v>167,88</v>
      </c>
      <c r="Q58" s="38">
        <f t="shared" si="4"/>
        <v>1.960000000000008</v>
      </c>
      <c r="R58" s="38" t="str">
        <f t="shared" si="5"/>
        <v>165,92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450</v>
      </c>
      <c r="G59" t="s">
        <v>451</v>
      </c>
      <c r="H59" t="s">
        <v>452</v>
      </c>
      <c r="I59" s="41"/>
      <c r="J59" s="42">
        <v>52</v>
      </c>
      <c r="K59" s="36" t="str">
        <f t="shared" si="6"/>
        <v>В57-53</v>
      </c>
      <c r="L59" s="36" t="str">
        <f t="shared" si="6"/>
        <v>167,76</v>
      </c>
      <c r="M59" s="36" t="str">
        <f t="shared" si="2"/>
        <v>87-6(57)</v>
      </c>
      <c r="N59" s="37">
        <f t="shared" si="7"/>
        <v>0</v>
      </c>
      <c r="O59" s="37">
        <f t="shared" si="7"/>
        <v>0</v>
      </c>
      <c r="P59" s="37" t="str">
        <f t="shared" si="3"/>
        <v>167,76</v>
      </c>
      <c r="Q59" s="38">
        <f t="shared" si="4"/>
        <v>1.9599999999999795</v>
      </c>
      <c r="R59" s="38" t="str">
        <f t="shared" si="5"/>
        <v>165,80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453</v>
      </c>
      <c r="G60" t="s">
        <v>454</v>
      </c>
      <c r="H60" t="s">
        <v>455</v>
      </c>
      <c r="I60" s="41"/>
      <c r="J60" s="42">
        <v>53</v>
      </c>
      <c r="K60" s="36" t="str">
        <f t="shared" si="6"/>
        <v>В57-54</v>
      </c>
      <c r="L60" s="36" t="str">
        <f t="shared" si="6"/>
        <v>168,08</v>
      </c>
      <c r="M60" s="36" t="str">
        <f t="shared" si="2"/>
        <v>87-6(57)</v>
      </c>
      <c r="N60" s="37">
        <f t="shared" si="7"/>
        <v>0</v>
      </c>
      <c r="O60" s="37">
        <f t="shared" si="7"/>
        <v>0</v>
      </c>
      <c r="P60" s="37" t="str">
        <f t="shared" si="3"/>
        <v>168,08</v>
      </c>
      <c r="Q60" s="38">
        <f t="shared" si="4"/>
        <v>1.9800000000000182</v>
      </c>
      <c r="R60" s="38" t="str">
        <f t="shared" si="5"/>
        <v>166,10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456</v>
      </c>
      <c r="G61" t="s">
        <v>446</v>
      </c>
      <c r="H61" t="s">
        <v>457</v>
      </c>
      <c r="I61" s="41"/>
      <c r="J61" s="42">
        <v>54</v>
      </c>
      <c r="K61" s="36" t="str">
        <f t="shared" si="6"/>
        <v>В57-55</v>
      </c>
      <c r="L61" s="36" t="str">
        <f t="shared" si="6"/>
        <v>168,21</v>
      </c>
      <c r="M61" s="36" t="str">
        <f t="shared" si="2"/>
        <v>87-6(57)</v>
      </c>
      <c r="N61" s="37">
        <f t="shared" si="7"/>
        <v>0</v>
      </c>
      <c r="O61" s="37">
        <f t="shared" si="7"/>
        <v>0</v>
      </c>
      <c r="P61" s="37" t="str">
        <f t="shared" si="3"/>
        <v>168,21</v>
      </c>
      <c r="Q61" s="38">
        <f t="shared" si="4"/>
        <v>1.8100000000000023</v>
      </c>
      <c r="R61" s="38" t="str">
        <f t="shared" si="5"/>
        <v>166,40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458</v>
      </c>
      <c r="G62" t="s">
        <v>414</v>
      </c>
      <c r="H62" t="s">
        <v>459</v>
      </c>
      <c r="I62" s="41"/>
      <c r="J62" s="42">
        <v>55</v>
      </c>
      <c r="K62" s="36" t="str">
        <f t="shared" si="6"/>
        <v>В57-56</v>
      </c>
      <c r="L62" s="36" t="str">
        <f t="shared" si="6"/>
        <v>168,11</v>
      </c>
      <c r="M62" s="36" t="str">
        <f t="shared" si="2"/>
        <v>87-6(57)</v>
      </c>
      <c r="N62" s="37">
        <f t="shared" si="7"/>
        <v>0</v>
      </c>
      <c r="O62" s="37">
        <f t="shared" si="7"/>
        <v>0</v>
      </c>
      <c r="P62" s="37" t="str">
        <f t="shared" si="3"/>
        <v>168,11</v>
      </c>
      <c r="Q62" s="38">
        <f t="shared" si="4"/>
        <v>1.6500000000000057</v>
      </c>
      <c r="R62" s="38" t="str">
        <f t="shared" si="5"/>
        <v>166,46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460</v>
      </c>
      <c r="G63" t="s">
        <v>390</v>
      </c>
      <c r="H63" t="s">
        <v>461</v>
      </c>
      <c r="I63" s="41"/>
      <c r="J63" s="42">
        <v>56</v>
      </c>
      <c r="K63" s="36" t="str">
        <f t="shared" si="6"/>
        <v>В57-57</v>
      </c>
      <c r="L63" s="36" t="str">
        <f t="shared" si="6"/>
        <v>168,94</v>
      </c>
      <c r="M63" s="36" t="str">
        <f t="shared" si="2"/>
        <v>87-6(57)</v>
      </c>
      <c r="N63" s="37">
        <f t="shared" si="7"/>
        <v>0</v>
      </c>
      <c r="O63" s="37">
        <f t="shared" si="7"/>
        <v>0</v>
      </c>
      <c r="P63" s="37" t="str">
        <f t="shared" si="3"/>
        <v>168,94</v>
      </c>
      <c r="Q63" s="38">
        <f t="shared" si="4"/>
        <v>1.6299999999999955</v>
      </c>
      <c r="R63" s="38" t="str">
        <f t="shared" si="5"/>
        <v>167,31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462</v>
      </c>
      <c r="G64" t="s">
        <v>463</v>
      </c>
      <c r="H64" t="s">
        <v>464</v>
      </c>
      <c r="I64" s="41"/>
      <c r="J64" s="42">
        <v>57</v>
      </c>
      <c r="K64" s="36" t="str">
        <f t="shared" ref="K64:L127" si="8">F64</f>
        <v>В57-58</v>
      </c>
      <c r="L64" s="36" t="str">
        <f t="shared" si="8"/>
        <v>168,70</v>
      </c>
      <c r="M64" s="36" t="str">
        <f t="shared" si="2"/>
        <v>87-6(57)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168,70</v>
      </c>
      <c r="Q64" s="38">
        <f t="shared" si="4"/>
        <v>2.0099999999999909</v>
      </c>
      <c r="R64" s="38" t="str">
        <f t="shared" si="5"/>
        <v>166,69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465</v>
      </c>
      <c r="G65" t="s">
        <v>403</v>
      </c>
      <c r="H65" t="s">
        <v>466</v>
      </c>
      <c r="I65" s="41"/>
      <c r="J65" s="42">
        <v>58</v>
      </c>
      <c r="K65" s="36" t="str">
        <f t="shared" si="8"/>
        <v>В57-59</v>
      </c>
      <c r="L65" s="36" t="str">
        <f t="shared" si="8"/>
        <v>168,53</v>
      </c>
      <c r="M65" s="36" t="str">
        <f t="shared" si="2"/>
        <v>87-6(57)</v>
      </c>
      <c r="N65" s="37">
        <f t="shared" si="9"/>
        <v>0</v>
      </c>
      <c r="O65" s="37">
        <f t="shared" si="9"/>
        <v>0</v>
      </c>
      <c r="P65" s="37" t="str">
        <f t="shared" si="3"/>
        <v>168,53</v>
      </c>
      <c r="Q65" s="38">
        <f t="shared" si="4"/>
        <v>1.9799999999999898</v>
      </c>
      <c r="R65" s="38" t="str">
        <f t="shared" si="5"/>
        <v>166,55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467</v>
      </c>
      <c r="G66" t="s">
        <v>468</v>
      </c>
      <c r="I66" s="41"/>
      <c r="J66" s="42">
        <v>59</v>
      </c>
      <c r="K66" s="36" t="str">
        <f t="shared" si="8"/>
        <v>В57-60</v>
      </c>
      <c r="L66" s="36" t="str">
        <f t="shared" si="8"/>
        <v>168,45</v>
      </c>
      <c r="M66" s="36" t="str">
        <f t="shared" si="2"/>
        <v>87-6(57)</v>
      </c>
      <c r="N66" s="37">
        <f t="shared" si="9"/>
        <v>0</v>
      </c>
      <c r="O66" s="37">
        <f t="shared" si="9"/>
        <v>0</v>
      </c>
      <c r="P66" s="37" t="str">
        <f t="shared" si="3"/>
        <v>168,45</v>
      </c>
      <c r="Q66" s="38">
        <f t="shared" si="4"/>
        <v>168.45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469</v>
      </c>
      <c r="G67" t="s">
        <v>470</v>
      </c>
      <c r="H67" t="s">
        <v>471</v>
      </c>
      <c r="I67" s="41"/>
      <c r="J67" s="42">
        <v>60</v>
      </c>
      <c r="K67" s="36" t="str">
        <f t="shared" si="8"/>
        <v>В57-61</v>
      </c>
      <c r="L67" s="36" t="str">
        <f t="shared" si="8"/>
        <v>168,34</v>
      </c>
      <c r="M67" s="36" t="str">
        <f t="shared" si="2"/>
        <v>87-6(57)</v>
      </c>
      <c r="N67" s="37">
        <f t="shared" si="9"/>
        <v>0</v>
      </c>
      <c r="O67" s="37">
        <f t="shared" si="9"/>
        <v>0</v>
      </c>
      <c r="P67" s="37" t="str">
        <f t="shared" si="3"/>
        <v>168,34</v>
      </c>
      <c r="Q67" s="38">
        <f t="shared" si="4"/>
        <v>1.8499999999999943</v>
      </c>
      <c r="R67" s="38" t="str">
        <f t="shared" si="5"/>
        <v>166,49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472</v>
      </c>
      <c r="G68" t="s">
        <v>293</v>
      </c>
      <c r="H68" t="s">
        <v>113</v>
      </c>
      <c r="I68" s="41"/>
      <c r="J68" s="42">
        <v>61</v>
      </c>
      <c r="K68" s="36" t="str">
        <f t="shared" si="8"/>
        <v>В57-62</v>
      </c>
      <c r="L68" s="36" t="str">
        <f t="shared" si="8"/>
        <v>168,20</v>
      </c>
      <c r="M68" s="36" t="str">
        <f t="shared" si="2"/>
        <v>87-6(57)</v>
      </c>
      <c r="N68" s="37">
        <f t="shared" si="9"/>
        <v>0</v>
      </c>
      <c r="O68" s="37">
        <f t="shared" si="9"/>
        <v>0</v>
      </c>
      <c r="P68" s="37" t="str">
        <f t="shared" si="3"/>
        <v>168,20</v>
      </c>
      <c r="Q68" s="38">
        <f t="shared" si="4"/>
        <v>1.7599999999999909</v>
      </c>
      <c r="R68" s="38" t="str">
        <f t="shared" si="5"/>
        <v>166,44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473</v>
      </c>
      <c r="G69" t="s">
        <v>474</v>
      </c>
      <c r="H69" t="s">
        <v>475</v>
      </c>
      <c r="I69" s="41"/>
      <c r="J69" s="42">
        <v>62</v>
      </c>
      <c r="K69" s="36" t="str">
        <f t="shared" si="8"/>
        <v>В57-63</v>
      </c>
      <c r="L69" s="36" t="str">
        <f t="shared" si="8"/>
        <v>167,11</v>
      </c>
      <c r="M69" s="36" t="str">
        <f t="shared" si="2"/>
        <v>87-6(57)</v>
      </c>
      <c r="N69" s="37">
        <f t="shared" si="9"/>
        <v>0</v>
      </c>
      <c r="O69" s="37">
        <f t="shared" si="9"/>
        <v>0</v>
      </c>
      <c r="P69" s="37" t="str">
        <f t="shared" si="3"/>
        <v>167,11</v>
      </c>
      <c r="Q69" s="38">
        <f t="shared" si="4"/>
        <v>1.8000000000000114</v>
      </c>
      <c r="R69" s="38" t="str">
        <f t="shared" si="5"/>
        <v>165,31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476</v>
      </c>
      <c r="G70" t="s">
        <v>477</v>
      </c>
      <c r="H70" t="s">
        <v>478</v>
      </c>
      <c r="I70" s="41"/>
      <c r="J70" s="42">
        <v>63</v>
      </c>
      <c r="K70" s="36" t="str">
        <f t="shared" si="8"/>
        <v>В57-64</v>
      </c>
      <c r="L70" s="36" t="str">
        <f t="shared" si="8"/>
        <v>168,33</v>
      </c>
      <c r="M70" s="36" t="str">
        <f t="shared" si="2"/>
        <v>87-6(57)</v>
      </c>
      <c r="N70" s="37">
        <f t="shared" si="9"/>
        <v>0</v>
      </c>
      <c r="O70" s="37">
        <f t="shared" si="9"/>
        <v>0</v>
      </c>
      <c r="P70" s="37" t="str">
        <f t="shared" si="3"/>
        <v>168,33</v>
      </c>
      <c r="Q70" s="38">
        <f t="shared" si="4"/>
        <v>1.8000000000000114</v>
      </c>
      <c r="R70" s="38" t="str">
        <f t="shared" si="5"/>
        <v>166,53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479</v>
      </c>
      <c r="G71" t="s">
        <v>480</v>
      </c>
      <c r="I71" s="41"/>
      <c r="J71" s="42">
        <v>64</v>
      </c>
      <c r="K71" s="36" t="str">
        <f t="shared" si="8"/>
        <v>В57-65</v>
      </c>
      <c r="L71" s="36" t="str">
        <f t="shared" si="8"/>
        <v>169,94</v>
      </c>
      <c r="M71" s="36" t="str">
        <f t="shared" si="2"/>
        <v>87-6(57)</v>
      </c>
      <c r="N71" s="37">
        <f t="shared" si="9"/>
        <v>0</v>
      </c>
      <c r="O71" s="37">
        <f t="shared" si="9"/>
        <v>0</v>
      </c>
      <c r="P71" s="37" t="str">
        <f t="shared" si="3"/>
        <v>169,94</v>
      </c>
      <c r="Q71" s="38">
        <f t="shared" si="4"/>
        <v>169.94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481</v>
      </c>
      <c r="G72" t="s">
        <v>482</v>
      </c>
      <c r="H72" t="s">
        <v>350</v>
      </c>
      <c r="I72" s="41"/>
      <c r="J72" s="42">
        <v>65</v>
      </c>
      <c r="K72" s="36" t="str">
        <f t="shared" si="8"/>
        <v>В57-66</v>
      </c>
      <c r="L72" s="36" t="str">
        <f t="shared" si="8"/>
        <v>169,50</v>
      </c>
      <c r="M72" s="36" t="str">
        <f t="shared" si="2"/>
        <v>87-6(57)</v>
      </c>
      <c r="N72" s="37">
        <f t="shared" si="9"/>
        <v>0</v>
      </c>
      <c r="O72" s="37">
        <f t="shared" si="9"/>
        <v>0</v>
      </c>
      <c r="P72" s="37" t="str">
        <f t="shared" si="3"/>
        <v>169,50</v>
      </c>
      <c r="Q72" s="38">
        <f t="shared" si="4"/>
        <v>1.5</v>
      </c>
      <c r="R72" s="38" t="str">
        <f t="shared" si="5"/>
        <v>168,00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483</v>
      </c>
      <c r="G73" t="s">
        <v>484</v>
      </c>
      <c r="H73" t="s">
        <v>468</v>
      </c>
      <c r="I73" s="41"/>
      <c r="J73" s="42">
        <v>66</v>
      </c>
      <c r="K73" s="36" t="str">
        <f t="shared" si="8"/>
        <v>В57-67</v>
      </c>
      <c r="L73" s="36" t="str">
        <f t="shared" si="8"/>
        <v>170,25</v>
      </c>
      <c r="M73" s="36" t="str">
        <f t="shared" ref="M73:M136" si="10">$L$2</f>
        <v>87-6(57)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170,25</v>
      </c>
      <c r="Q73" s="38">
        <f t="shared" ref="Q73:Q136" si="12">P73-R73</f>
        <v>1.8000000000000114</v>
      </c>
      <c r="R73" s="38" t="str">
        <f t="shared" ref="R73:R136" si="13">H73</f>
        <v>168,45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485</v>
      </c>
      <c r="G74" t="s">
        <v>486</v>
      </c>
      <c r="H74" t="s">
        <v>487</v>
      </c>
      <c r="I74" s="41"/>
      <c r="J74" s="42">
        <v>67</v>
      </c>
      <c r="K74" s="36" t="str">
        <f t="shared" si="8"/>
        <v>В57-68</v>
      </c>
      <c r="L74" s="36" t="str">
        <f t="shared" si="8"/>
        <v>170,53</v>
      </c>
      <c r="M74" s="36" t="str">
        <f t="shared" si="10"/>
        <v>87-6(57)</v>
      </c>
      <c r="N74" s="37">
        <f t="shared" si="9"/>
        <v>0</v>
      </c>
      <c r="O74" s="37">
        <f t="shared" si="9"/>
        <v>0</v>
      </c>
      <c r="P74" s="37" t="str">
        <f t="shared" si="11"/>
        <v>170,53</v>
      </c>
      <c r="Q74" s="38">
        <f t="shared" si="12"/>
        <v>1.7599999999999909</v>
      </c>
      <c r="R74" s="38" t="str">
        <f t="shared" si="13"/>
        <v>168,77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488</v>
      </c>
      <c r="G75" t="s">
        <v>489</v>
      </c>
      <c r="H75" t="s">
        <v>377</v>
      </c>
      <c r="I75" s="41"/>
      <c r="J75" s="42">
        <v>68</v>
      </c>
      <c r="K75" s="36" t="str">
        <f t="shared" si="8"/>
        <v>В57-69</v>
      </c>
      <c r="L75" s="36" t="str">
        <f t="shared" si="8"/>
        <v>170,83</v>
      </c>
      <c r="M75" s="36" t="str">
        <f t="shared" si="10"/>
        <v>87-6(57)</v>
      </c>
      <c r="N75" s="37">
        <f t="shared" si="9"/>
        <v>0</v>
      </c>
      <c r="O75" s="37">
        <f t="shared" si="9"/>
        <v>0</v>
      </c>
      <c r="P75" s="37" t="str">
        <f t="shared" si="11"/>
        <v>170,83</v>
      </c>
      <c r="Q75" s="38">
        <f t="shared" si="12"/>
        <v>1.8000000000000114</v>
      </c>
      <c r="R75" s="38" t="str">
        <f t="shared" si="13"/>
        <v>169,03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490</v>
      </c>
      <c r="G76" t="s">
        <v>491</v>
      </c>
      <c r="H76" t="s">
        <v>492</v>
      </c>
      <c r="I76" s="41"/>
      <c r="J76" s="42">
        <v>69</v>
      </c>
      <c r="K76" s="36" t="str">
        <f t="shared" si="8"/>
        <v>В57-70</v>
      </c>
      <c r="L76" s="36" t="str">
        <f t="shared" si="8"/>
        <v>170,57</v>
      </c>
      <c r="M76" s="36" t="str">
        <f t="shared" si="10"/>
        <v>87-6(57)</v>
      </c>
      <c r="N76" s="37">
        <f t="shared" si="9"/>
        <v>0</v>
      </c>
      <c r="O76" s="37">
        <f t="shared" si="9"/>
        <v>0</v>
      </c>
      <c r="P76" s="37" t="str">
        <f t="shared" si="11"/>
        <v>170,57</v>
      </c>
      <c r="Q76" s="38">
        <f t="shared" si="12"/>
        <v>1.6500000000000057</v>
      </c>
      <c r="R76" s="38" t="str">
        <f t="shared" si="13"/>
        <v>168,92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493</v>
      </c>
      <c r="G77" t="s">
        <v>484</v>
      </c>
      <c r="H77" t="s">
        <v>297</v>
      </c>
      <c r="I77" s="41"/>
      <c r="J77" s="42">
        <v>70</v>
      </c>
      <c r="K77" s="36" t="str">
        <f t="shared" si="8"/>
        <v>В57-71</v>
      </c>
      <c r="L77" s="36" t="str">
        <f t="shared" si="8"/>
        <v>170,25</v>
      </c>
      <c r="M77" s="36" t="str">
        <f t="shared" si="10"/>
        <v>87-6(57)</v>
      </c>
      <c r="N77" s="37">
        <f t="shared" si="9"/>
        <v>0</v>
      </c>
      <c r="O77" s="37">
        <f t="shared" si="9"/>
        <v>0</v>
      </c>
      <c r="P77" s="37" t="str">
        <f t="shared" si="11"/>
        <v>170,25</v>
      </c>
      <c r="Q77" s="38">
        <f t="shared" si="12"/>
        <v>1.9300000000000068</v>
      </c>
      <c r="R77" s="38" t="str">
        <f t="shared" si="13"/>
        <v>168,32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494</v>
      </c>
      <c r="G78" t="s">
        <v>495</v>
      </c>
      <c r="H78" t="s">
        <v>446</v>
      </c>
      <c r="I78" s="41"/>
      <c r="J78" s="42">
        <v>71</v>
      </c>
      <c r="K78" s="36" t="str">
        <f t="shared" si="8"/>
        <v>В57-72</v>
      </c>
      <c r="L78" s="36" t="str">
        <f t="shared" si="8"/>
        <v>169,83</v>
      </c>
      <c r="M78" s="36" t="str">
        <f t="shared" si="10"/>
        <v>87-6(57)</v>
      </c>
      <c r="N78" s="37">
        <f t="shared" si="9"/>
        <v>0</v>
      </c>
      <c r="O78" s="37">
        <f t="shared" si="9"/>
        <v>0</v>
      </c>
      <c r="P78" s="37" t="str">
        <f t="shared" si="11"/>
        <v>169,83</v>
      </c>
      <c r="Q78" s="38">
        <f t="shared" si="12"/>
        <v>1.6200000000000045</v>
      </c>
      <c r="R78" s="38" t="str">
        <f t="shared" si="13"/>
        <v>168,21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496</v>
      </c>
      <c r="G79" t="s">
        <v>497</v>
      </c>
      <c r="H79" t="s">
        <v>297</v>
      </c>
      <c r="I79" s="41"/>
      <c r="J79" s="42">
        <v>72</v>
      </c>
      <c r="K79" s="36" t="str">
        <f t="shared" si="8"/>
        <v>В57-73</v>
      </c>
      <c r="L79" s="36" t="str">
        <f t="shared" si="8"/>
        <v>170,49</v>
      </c>
      <c r="M79" s="36" t="str">
        <f t="shared" si="10"/>
        <v>87-6(57)</v>
      </c>
      <c r="N79" s="37">
        <f t="shared" si="9"/>
        <v>0</v>
      </c>
      <c r="O79" s="37">
        <f t="shared" si="9"/>
        <v>0</v>
      </c>
      <c r="P79" s="37" t="str">
        <f t="shared" si="11"/>
        <v>170,49</v>
      </c>
      <c r="Q79" s="38">
        <f t="shared" si="12"/>
        <v>2.1700000000000159</v>
      </c>
      <c r="R79" s="38" t="str">
        <f t="shared" si="13"/>
        <v>168,32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498</v>
      </c>
      <c r="G80" t="s">
        <v>234</v>
      </c>
      <c r="H80" t="s">
        <v>499</v>
      </c>
      <c r="I80" s="41"/>
      <c r="J80" s="42">
        <v>73</v>
      </c>
      <c r="K80" s="36" t="str">
        <f t="shared" si="8"/>
        <v>В57-74</v>
      </c>
      <c r="L80" s="36" t="str">
        <f t="shared" si="8"/>
        <v>165,83</v>
      </c>
      <c r="M80" s="36" t="str">
        <f t="shared" si="10"/>
        <v>87-6(57)</v>
      </c>
      <c r="N80" s="37">
        <f t="shared" si="9"/>
        <v>0</v>
      </c>
      <c r="O80" s="37">
        <f t="shared" si="9"/>
        <v>0</v>
      </c>
      <c r="P80" s="37" t="str">
        <f t="shared" si="11"/>
        <v>165,83</v>
      </c>
      <c r="Q80" s="38">
        <f t="shared" si="12"/>
        <v>1.8600000000000136</v>
      </c>
      <c r="R80" s="38" t="str">
        <f t="shared" si="13"/>
        <v>163,97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500</v>
      </c>
      <c r="G81" t="s">
        <v>501</v>
      </c>
      <c r="H81" t="s">
        <v>502</v>
      </c>
      <c r="I81" s="41"/>
      <c r="J81" s="42">
        <v>74</v>
      </c>
      <c r="K81" s="36" t="str">
        <f t="shared" si="8"/>
        <v>В57-75</v>
      </c>
      <c r="L81" s="36" t="str">
        <f t="shared" si="8"/>
        <v>164,70</v>
      </c>
      <c r="M81" s="36" t="str">
        <f t="shared" si="10"/>
        <v>87-6(57)</v>
      </c>
      <c r="N81" s="37">
        <f t="shared" si="9"/>
        <v>0</v>
      </c>
      <c r="O81" s="37">
        <f t="shared" si="9"/>
        <v>0</v>
      </c>
      <c r="P81" s="37" t="str">
        <f t="shared" si="11"/>
        <v>164,70</v>
      </c>
      <c r="Q81" s="38">
        <f t="shared" si="12"/>
        <v>2.1999999999999886</v>
      </c>
      <c r="R81" s="38" t="str">
        <f t="shared" si="13"/>
        <v>162,50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503</v>
      </c>
      <c r="G82" t="s">
        <v>249</v>
      </c>
      <c r="H82" t="s">
        <v>504</v>
      </c>
      <c r="I82" s="41"/>
      <c r="J82" s="42">
        <v>75</v>
      </c>
      <c r="K82" s="36" t="str">
        <f t="shared" si="8"/>
        <v>В57-76</v>
      </c>
      <c r="L82" s="36" t="str">
        <f t="shared" si="8"/>
        <v>164,86</v>
      </c>
      <c r="M82" s="36" t="str">
        <f t="shared" si="10"/>
        <v>87-6(57)</v>
      </c>
      <c r="N82" s="37">
        <f t="shared" si="9"/>
        <v>0</v>
      </c>
      <c r="O82" s="37">
        <f t="shared" si="9"/>
        <v>0</v>
      </c>
      <c r="P82" s="37" t="str">
        <f t="shared" si="11"/>
        <v>164,86</v>
      </c>
      <c r="Q82" s="38">
        <f t="shared" si="12"/>
        <v>2.4000000000000057</v>
      </c>
      <c r="R82" s="38" t="str">
        <f t="shared" si="13"/>
        <v>162,46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505</v>
      </c>
      <c r="G83" t="s">
        <v>178</v>
      </c>
      <c r="H83" t="s">
        <v>506</v>
      </c>
      <c r="I83" s="41"/>
      <c r="J83" s="42">
        <v>76</v>
      </c>
      <c r="K83" s="36" t="str">
        <f t="shared" si="8"/>
        <v>В57-77</v>
      </c>
      <c r="L83" s="36" t="str">
        <f t="shared" si="8"/>
        <v>165,66</v>
      </c>
      <c r="M83" s="36" t="str">
        <f t="shared" si="10"/>
        <v>87-6(57)</v>
      </c>
      <c r="N83" s="37">
        <f t="shared" si="9"/>
        <v>0</v>
      </c>
      <c r="O83" s="37">
        <f t="shared" si="9"/>
        <v>0</v>
      </c>
      <c r="P83" s="37" t="str">
        <f t="shared" si="11"/>
        <v>165,66</v>
      </c>
      <c r="Q83" s="38">
        <f t="shared" si="12"/>
        <v>3.2199999999999989</v>
      </c>
      <c r="R83" s="38" t="str">
        <f t="shared" si="13"/>
        <v>162,44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507</v>
      </c>
      <c r="G84" t="s">
        <v>475</v>
      </c>
      <c r="H84" t="s">
        <v>508</v>
      </c>
      <c r="I84" s="41"/>
      <c r="J84" s="42">
        <v>77</v>
      </c>
      <c r="K84" s="36" t="str">
        <f t="shared" si="8"/>
        <v>В57-78</v>
      </c>
      <c r="L84" s="36" t="str">
        <f t="shared" si="8"/>
        <v>165,31</v>
      </c>
      <c r="M84" s="36" t="str">
        <f t="shared" si="10"/>
        <v>87-6(57)</v>
      </c>
      <c r="N84" s="37">
        <f t="shared" si="9"/>
        <v>0</v>
      </c>
      <c r="O84" s="37">
        <f t="shared" si="9"/>
        <v>0</v>
      </c>
      <c r="P84" s="37" t="str">
        <f t="shared" si="11"/>
        <v>165,31</v>
      </c>
      <c r="Q84" s="38">
        <f t="shared" si="12"/>
        <v>2.8300000000000125</v>
      </c>
      <c r="R84" s="38" t="str">
        <f t="shared" si="13"/>
        <v>162,48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509</v>
      </c>
      <c r="G85" t="s">
        <v>510</v>
      </c>
      <c r="H85" t="s">
        <v>511</v>
      </c>
      <c r="I85" s="41"/>
      <c r="J85" s="42">
        <v>78</v>
      </c>
      <c r="K85" s="36" t="str">
        <f t="shared" si="8"/>
        <v>В57-79</v>
      </c>
      <c r="L85" s="36" t="str">
        <f t="shared" si="8"/>
        <v>164,76</v>
      </c>
      <c r="M85" s="36" t="str">
        <f t="shared" si="10"/>
        <v>87-6(57)</v>
      </c>
      <c r="N85" s="37">
        <f t="shared" si="9"/>
        <v>0</v>
      </c>
      <c r="O85" s="37">
        <f t="shared" si="9"/>
        <v>0</v>
      </c>
      <c r="P85" s="37" t="str">
        <f t="shared" si="11"/>
        <v>164,76</v>
      </c>
      <c r="Q85" s="38">
        <f t="shared" si="12"/>
        <v>2.289999999999992</v>
      </c>
      <c r="R85" s="38" t="str">
        <f t="shared" si="13"/>
        <v>162,47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512</v>
      </c>
      <c r="G86" t="s">
        <v>513</v>
      </c>
      <c r="H86" t="s">
        <v>514</v>
      </c>
      <c r="I86" s="41"/>
      <c r="J86" s="42">
        <v>79</v>
      </c>
      <c r="K86" s="36" t="str">
        <f t="shared" si="8"/>
        <v>В57-80</v>
      </c>
      <c r="L86" s="36" t="str">
        <f t="shared" si="8"/>
        <v>164,73</v>
      </c>
      <c r="M86" s="36" t="str">
        <f t="shared" si="10"/>
        <v>87-6(57)</v>
      </c>
      <c r="N86" s="37">
        <f t="shared" si="9"/>
        <v>0</v>
      </c>
      <c r="O86" s="37">
        <f t="shared" si="9"/>
        <v>0</v>
      </c>
      <c r="P86" s="37" t="str">
        <f t="shared" si="11"/>
        <v>164,73</v>
      </c>
      <c r="Q86" s="38">
        <f t="shared" si="12"/>
        <v>2.2399999999999807</v>
      </c>
      <c r="R86" s="38" t="str">
        <f t="shared" si="13"/>
        <v>162,49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515</v>
      </c>
      <c r="G87" t="s">
        <v>154</v>
      </c>
      <c r="H87" t="s">
        <v>516</v>
      </c>
      <c r="I87" s="41"/>
      <c r="J87" s="42">
        <v>80</v>
      </c>
      <c r="K87" s="36" t="str">
        <f t="shared" si="8"/>
        <v>В57-81</v>
      </c>
      <c r="L87" s="36" t="str">
        <f t="shared" si="8"/>
        <v>164,74</v>
      </c>
      <c r="M87" s="36" t="str">
        <f t="shared" si="10"/>
        <v>87-6(57)</v>
      </c>
      <c r="N87" s="37">
        <f t="shared" si="9"/>
        <v>0</v>
      </c>
      <c r="O87" s="37">
        <f t="shared" si="9"/>
        <v>0</v>
      </c>
      <c r="P87" s="37" t="str">
        <f t="shared" si="11"/>
        <v>164,74</v>
      </c>
      <c r="Q87" s="38">
        <f t="shared" si="12"/>
        <v>2.2199999999999989</v>
      </c>
      <c r="R87" s="38" t="str">
        <f t="shared" si="13"/>
        <v>162,52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517</v>
      </c>
      <c r="G88" t="s">
        <v>504</v>
      </c>
      <c r="H88" t="s">
        <v>518</v>
      </c>
      <c r="I88" s="41"/>
      <c r="J88" s="42">
        <v>81</v>
      </c>
      <c r="K88" s="36" t="str">
        <f t="shared" si="8"/>
        <v>В57-82</v>
      </c>
      <c r="L88" s="36" t="str">
        <f t="shared" si="8"/>
        <v>162,46</v>
      </c>
      <c r="M88" s="36" t="str">
        <f t="shared" si="10"/>
        <v>87-6(57)</v>
      </c>
      <c r="N88" s="37">
        <f t="shared" si="9"/>
        <v>0</v>
      </c>
      <c r="O88" s="37">
        <f t="shared" si="9"/>
        <v>0</v>
      </c>
      <c r="P88" s="37" t="str">
        <f t="shared" si="11"/>
        <v>162,46</v>
      </c>
      <c r="Q88" s="38">
        <f t="shared" si="12"/>
        <v>1.8900000000000148</v>
      </c>
      <c r="R88" s="38" t="str">
        <f t="shared" si="13"/>
        <v>160,57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519</v>
      </c>
      <c r="G89" t="s">
        <v>520</v>
      </c>
      <c r="H89" t="s">
        <v>521</v>
      </c>
      <c r="I89" s="41"/>
      <c r="J89" s="42">
        <v>82</v>
      </c>
      <c r="K89" s="36" t="str">
        <f t="shared" si="8"/>
        <v>В57-83</v>
      </c>
      <c r="L89" s="36" t="str">
        <f t="shared" si="8"/>
        <v>162,42</v>
      </c>
      <c r="M89" s="36" t="str">
        <f t="shared" si="10"/>
        <v>87-6(57)</v>
      </c>
      <c r="N89" s="37">
        <f t="shared" si="9"/>
        <v>0</v>
      </c>
      <c r="O89" s="37">
        <f t="shared" si="9"/>
        <v>0</v>
      </c>
      <c r="P89" s="37" t="str">
        <f t="shared" si="11"/>
        <v>162,42</v>
      </c>
      <c r="Q89" s="38">
        <f t="shared" si="12"/>
        <v>1.9499999999999886</v>
      </c>
      <c r="R89" s="38" t="str">
        <f t="shared" si="13"/>
        <v>160,47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522</v>
      </c>
      <c r="G90" t="s">
        <v>181</v>
      </c>
      <c r="H90" t="s">
        <v>523</v>
      </c>
      <c r="I90" s="41"/>
      <c r="J90" s="42">
        <v>83</v>
      </c>
      <c r="K90" s="36" t="str">
        <f t="shared" si="8"/>
        <v>В57-84</v>
      </c>
      <c r="L90" s="36" t="str">
        <f t="shared" si="8"/>
        <v>165,05</v>
      </c>
      <c r="M90" s="36" t="str">
        <f t="shared" si="10"/>
        <v>87-6(57)</v>
      </c>
      <c r="N90" s="37">
        <f t="shared" si="9"/>
        <v>0</v>
      </c>
      <c r="O90" s="37">
        <f t="shared" si="9"/>
        <v>0</v>
      </c>
      <c r="P90" s="37" t="str">
        <f t="shared" si="11"/>
        <v>165,05</v>
      </c>
      <c r="Q90" s="38">
        <f t="shared" si="12"/>
        <v>1.3900000000000148</v>
      </c>
      <c r="R90" s="38" t="str">
        <f t="shared" si="13"/>
        <v>163,66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524</v>
      </c>
      <c r="G91" t="s">
        <v>244</v>
      </c>
      <c r="H91" t="s">
        <v>525</v>
      </c>
      <c r="I91" s="41"/>
      <c r="J91" s="42">
        <v>84</v>
      </c>
      <c r="K91" s="36" t="str">
        <f t="shared" si="8"/>
        <v>В57-85</v>
      </c>
      <c r="L91" s="36" t="str">
        <f t="shared" si="8"/>
        <v>165,11</v>
      </c>
      <c r="M91" s="36" t="str">
        <f t="shared" si="10"/>
        <v>87-6(57)</v>
      </c>
      <c r="N91" s="37">
        <f t="shared" si="9"/>
        <v>0</v>
      </c>
      <c r="O91" s="37">
        <f t="shared" si="9"/>
        <v>0</v>
      </c>
      <c r="P91" s="37" t="str">
        <f t="shared" si="11"/>
        <v>165,11</v>
      </c>
      <c r="Q91" s="38">
        <f t="shared" si="12"/>
        <v>1.3900000000000148</v>
      </c>
      <c r="R91" s="38" t="str">
        <f t="shared" si="13"/>
        <v>163,72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526</v>
      </c>
      <c r="G92" t="s">
        <v>131</v>
      </c>
      <c r="H92" t="s">
        <v>235</v>
      </c>
      <c r="I92" s="41"/>
      <c r="J92" s="42">
        <v>85</v>
      </c>
      <c r="K92" s="36" t="str">
        <f t="shared" si="8"/>
        <v>В57-86</v>
      </c>
      <c r="L92" s="36" t="str">
        <f t="shared" si="8"/>
        <v>165,46</v>
      </c>
      <c r="M92" s="36" t="str">
        <f t="shared" si="10"/>
        <v>87-6(57)</v>
      </c>
      <c r="N92" s="37">
        <f t="shared" si="9"/>
        <v>0</v>
      </c>
      <c r="O92" s="37">
        <f t="shared" si="9"/>
        <v>0</v>
      </c>
      <c r="P92" s="37" t="str">
        <f t="shared" si="11"/>
        <v>165,46</v>
      </c>
      <c r="Q92" s="38">
        <f t="shared" si="12"/>
        <v>1.5</v>
      </c>
      <c r="R92" s="38" t="str">
        <f t="shared" si="13"/>
        <v>163,96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527</v>
      </c>
      <c r="G93" t="s">
        <v>226</v>
      </c>
      <c r="H93" t="s">
        <v>499</v>
      </c>
      <c r="I93" s="41"/>
      <c r="J93" s="42">
        <v>86</v>
      </c>
      <c r="K93" s="36" t="str">
        <f t="shared" si="8"/>
        <v>В57-87</v>
      </c>
      <c r="L93" s="36" t="str">
        <f t="shared" si="8"/>
        <v>165,47</v>
      </c>
      <c r="M93" s="36" t="str">
        <f t="shared" si="10"/>
        <v>87-6(57)</v>
      </c>
      <c r="N93" s="37">
        <f t="shared" si="9"/>
        <v>0</v>
      </c>
      <c r="O93" s="37">
        <f t="shared" si="9"/>
        <v>0</v>
      </c>
      <c r="P93" s="37" t="str">
        <f t="shared" si="11"/>
        <v>165,47</v>
      </c>
      <c r="Q93" s="38">
        <f t="shared" si="12"/>
        <v>1.5</v>
      </c>
      <c r="R93" s="38" t="str">
        <f t="shared" si="13"/>
        <v>163,97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528</v>
      </c>
      <c r="G94" t="s">
        <v>529</v>
      </c>
      <c r="H94" t="s">
        <v>530</v>
      </c>
      <c r="I94" s="41"/>
      <c r="J94" s="42">
        <v>87</v>
      </c>
      <c r="K94" s="36" t="str">
        <f t="shared" si="8"/>
        <v>В57-88</v>
      </c>
      <c r="L94" s="36" t="str">
        <f t="shared" si="8"/>
        <v>167,30</v>
      </c>
      <c r="M94" s="36" t="str">
        <f t="shared" si="10"/>
        <v>87-6(57)</v>
      </c>
      <c r="N94" s="37">
        <f t="shared" si="9"/>
        <v>0</v>
      </c>
      <c r="O94" s="37">
        <f t="shared" si="9"/>
        <v>0</v>
      </c>
      <c r="P94" s="37" t="str">
        <f t="shared" si="11"/>
        <v>167,30</v>
      </c>
      <c r="Q94" s="38">
        <f t="shared" si="12"/>
        <v>1.75</v>
      </c>
      <c r="R94" s="38" t="str">
        <f t="shared" si="13"/>
        <v>165,55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531</v>
      </c>
      <c r="G95" t="s">
        <v>532</v>
      </c>
      <c r="H95" t="s">
        <v>134</v>
      </c>
      <c r="I95" s="41"/>
      <c r="J95" s="42">
        <v>88</v>
      </c>
      <c r="K95" s="36" t="str">
        <f t="shared" si="8"/>
        <v>В57-89</v>
      </c>
      <c r="L95" s="36" t="str">
        <f t="shared" si="8"/>
        <v>168,62</v>
      </c>
      <c r="M95" s="36" t="str">
        <f t="shared" si="10"/>
        <v>87-6(57)</v>
      </c>
      <c r="N95" s="37">
        <f t="shared" si="9"/>
        <v>0</v>
      </c>
      <c r="O95" s="37">
        <f t="shared" si="9"/>
        <v>0</v>
      </c>
      <c r="P95" s="37" t="str">
        <f t="shared" si="11"/>
        <v>168,62</v>
      </c>
      <c r="Q95" s="38">
        <f t="shared" si="12"/>
        <v>1.8499999999999943</v>
      </c>
      <c r="R95" s="38" t="str">
        <f t="shared" si="13"/>
        <v>166,77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533</v>
      </c>
      <c r="G96" t="s">
        <v>534</v>
      </c>
      <c r="H96" t="s">
        <v>535</v>
      </c>
      <c r="I96" s="41"/>
      <c r="J96" s="42">
        <v>89</v>
      </c>
      <c r="K96" s="36" t="str">
        <f t="shared" si="8"/>
        <v>В57-90</v>
      </c>
      <c r="L96" s="36" t="str">
        <f t="shared" si="8"/>
        <v>169,42</v>
      </c>
      <c r="M96" s="36" t="str">
        <f t="shared" si="10"/>
        <v>87-6(57)</v>
      </c>
      <c r="N96" s="37">
        <f t="shared" si="9"/>
        <v>0</v>
      </c>
      <c r="O96" s="37">
        <f t="shared" si="9"/>
        <v>0</v>
      </c>
      <c r="P96" s="37" t="str">
        <f t="shared" si="11"/>
        <v>169,42</v>
      </c>
      <c r="Q96" s="38">
        <f t="shared" si="12"/>
        <v>2.1699999999999875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536</v>
      </c>
      <c r="G97" t="s">
        <v>368</v>
      </c>
      <c r="H97" t="s">
        <v>128</v>
      </c>
      <c r="I97" s="41"/>
      <c r="J97" s="42">
        <v>90</v>
      </c>
      <c r="K97" s="36" t="str">
        <f t="shared" si="8"/>
        <v>В57-91</v>
      </c>
      <c r="L97" s="36" t="str">
        <f t="shared" si="8"/>
        <v>168,72</v>
      </c>
      <c r="M97" s="36" t="str">
        <f t="shared" si="10"/>
        <v>87-6(57)</v>
      </c>
      <c r="N97" s="37">
        <f t="shared" si="9"/>
        <v>0</v>
      </c>
      <c r="O97" s="37">
        <f t="shared" si="9"/>
        <v>0</v>
      </c>
      <c r="P97" s="37" t="str">
        <f t="shared" si="11"/>
        <v>168,72</v>
      </c>
      <c r="Q97" s="38">
        <f t="shared" si="12"/>
        <v>2.4900000000000091</v>
      </c>
      <c r="R97" s="38" t="str">
        <f t="shared" si="13"/>
        <v>166,23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537</v>
      </c>
      <c r="G98" t="s">
        <v>538</v>
      </c>
      <c r="H98" t="s">
        <v>173</v>
      </c>
      <c r="I98" s="41"/>
      <c r="J98" s="42">
        <v>91</v>
      </c>
      <c r="K98" s="36" t="str">
        <f t="shared" si="8"/>
        <v>В57-92</v>
      </c>
      <c r="L98" s="36" t="str">
        <f t="shared" si="8"/>
        <v>169,18</v>
      </c>
      <c r="M98" s="36" t="str">
        <f t="shared" si="10"/>
        <v>87-6(57)</v>
      </c>
      <c r="N98" s="37">
        <f t="shared" si="9"/>
        <v>0</v>
      </c>
      <c r="O98" s="37">
        <f t="shared" si="9"/>
        <v>0</v>
      </c>
      <c r="P98" s="37" t="str">
        <f t="shared" si="11"/>
        <v>169,18</v>
      </c>
      <c r="Q98" s="38">
        <f t="shared" si="12"/>
        <v>2.1100000000000136</v>
      </c>
      <c r="R98" s="38" t="str">
        <f t="shared" si="13"/>
        <v>167,07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539</v>
      </c>
      <c r="G99" t="s">
        <v>540</v>
      </c>
      <c r="H99" t="s">
        <v>541</v>
      </c>
      <c r="I99" s="41"/>
      <c r="J99" s="42">
        <v>92</v>
      </c>
      <c r="K99" s="36" t="str">
        <f t="shared" si="8"/>
        <v>В57-93</v>
      </c>
      <c r="L99" s="36" t="str">
        <f t="shared" si="8"/>
        <v>168,78</v>
      </c>
      <c r="M99" s="36" t="str">
        <f t="shared" si="10"/>
        <v>87-6(57)</v>
      </c>
      <c r="N99" s="37">
        <f t="shared" si="9"/>
        <v>0</v>
      </c>
      <c r="O99" s="37">
        <f t="shared" si="9"/>
        <v>0</v>
      </c>
      <c r="P99" s="37" t="str">
        <f t="shared" si="11"/>
        <v>168,78</v>
      </c>
      <c r="Q99" s="38">
        <f t="shared" si="12"/>
        <v>1.9799999999999898</v>
      </c>
      <c r="R99" s="38" t="str">
        <f t="shared" si="13"/>
        <v>166,80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542</v>
      </c>
      <c r="G100" t="s">
        <v>543</v>
      </c>
      <c r="H100" t="s">
        <v>126</v>
      </c>
      <c r="I100" s="41"/>
      <c r="J100" s="42">
        <v>93</v>
      </c>
      <c r="K100" s="36" t="str">
        <f t="shared" si="8"/>
        <v>В57-94</v>
      </c>
      <c r="L100" s="36" t="str">
        <f t="shared" si="8"/>
        <v>168,36</v>
      </c>
      <c r="M100" s="36" t="str">
        <f t="shared" si="10"/>
        <v>87-6(57)</v>
      </c>
      <c r="N100" s="37">
        <f t="shared" si="9"/>
        <v>0</v>
      </c>
      <c r="O100" s="37">
        <f t="shared" si="9"/>
        <v>0</v>
      </c>
      <c r="P100" s="37" t="str">
        <f t="shared" si="11"/>
        <v>168,36</v>
      </c>
      <c r="Q100" s="38">
        <f t="shared" si="12"/>
        <v>2.3400000000000034</v>
      </c>
      <c r="R100" s="38" t="str">
        <f t="shared" si="13"/>
        <v>166,02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544</v>
      </c>
      <c r="G101" t="s">
        <v>409</v>
      </c>
      <c r="H101" t="s">
        <v>541</v>
      </c>
      <c r="I101" s="41"/>
      <c r="J101" s="42">
        <v>94</v>
      </c>
      <c r="K101" s="36" t="str">
        <f t="shared" si="8"/>
        <v>В57-95</v>
      </c>
      <c r="L101" s="36" t="str">
        <f t="shared" si="8"/>
        <v>168,81</v>
      </c>
      <c r="M101" s="36" t="str">
        <f t="shared" si="10"/>
        <v>87-6(57)</v>
      </c>
      <c r="N101" s="37">
        <f t="shared" si="9"/>
        <v>0</v>
      </c>
      <c r="O101" s="37">
        <f t="shared" si="9"/>
        <v>0</v>
      </c>
      <c r="P101" s="37" t="str">
        <f t="shared" si="11"/>
        <v>168,81</v>
      </c>
      <c r="Q101" s="38">
        <f t="shared" si="12"/>
        <v>2.0099999999999909</v>
      </c>
      <c r="R101" s="38" t="str">
        <f t="shared" si="13"/>
        <v>166,80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545</v>
      </c>
      <c r="G102" t="s">
        <v>546</v>
      </c>
      <c r="H102" t="s">
        <v>547</v>
      </c>
      <c r="I102" s="41"/>
      <c r="J102" s="42">
        <v>95</v>
      </c>
      <c r="K102" s="36" t="str">
        <f t="shared" si="8"/>
        <v>В57-96</v>
      </c>
      <c r="L102" s="36" t="str">
        <f t="shared" si="8"/>
        <v>168,50</v>
      </c>
      <c r="M102" s="36" t="str">
        <f t="shared" si="10"/>
        <v>87-6(57)</v>
      </c>
      <c r="N102" s="37">
        <f t="shared" si="9"/>
        <v>0</v>
      </c>
      <c r="O102" s="37">
        <f t="shared" si="9"/>
        <v>0</v>
      </c>
      <c r="P102" s="37" t="str">
        <f t="shared" si="11"/>
        <v>168,50</v>
      </c>
      <c r="Q102" s="38">
        <f t="shared" si="12"/>
        <v>3.8199999999999932</v>
      </c>
      <c r="R102" s="38" t="str">
        <f t="shared" si="13"/>
        <v>164,68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548</v>
      </c>
      <c r="G103" t="s">
        <v>540</v>
      </c>
      <c r="H103" t="s">
        <v>435</v>
      </c>
      <c r="I103" s="41"/>
      <c r="J103" s="42">
        <v>96</v>
      </c>
      <c r="K103" s="36" t="str">
        <f t="shared" si="8"/>
        <v>В57-97</v>
      </c>
      <c r="L103" s="36" t="str">
        <f t="shared" si="8"/>
        <v>168,78</v>
      </c>
      <c r="M103" s="36" t="str">
        <f t="shared" si="10"/>
        <v>87-6(57)</v>
      </c>
      <c r="N103" s="37">
        <f t="shared" si="9"/>
        <v>0</v>
      </c>
      <c r="O103" s="37">
        <f t="shared" si="9"/>
        <v>0</v>
      </c>
      <c r="P103" s="37" t="str">
        <f t="shared" si="11"/>
        <v>168,78</v>
      </c>
      <c r="Q103" s="38">
        <f t="shared" si="12"/>
        <v>1.5099999999999909</v>
      </c>
      <c r="R103" s="38" t="str">
        <f t="shared" si="13"/>
        <v>167,27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549</v>
      </c>
      <c r="G104" t="s">
        <v>291</v>
      </c>
      <c r="H104" t="s">
        <v>123</v>
      </c>
      <c r="I104" s="41"/>
      <c r="J104" s="42">
        <v>97</v>
      </c>
      <c r="K104" s="36" t="str">
        <f t="shared" si="8"/>
        <v>В57-98</v>
      </c>
      <c r="L104" s="36" t="str">
        <f t="shared" si="8"/>
        <v>168,22</v>
      </c>
      <c r="M104" s="36" t="str">
        <f t="shared" si="10"/>
        <v>87-6(57)</v>
      </c>
      <c r="N104" s="37">
        <f t="shared" si="9"/>
        <v>0</v>
      </c>
      <c r="O104" s="37">
        <f t="shared" si="9"/>
        <v>0</v>
      </c>
      <c r="P104" s="37" t="str">
        <f t="shared" si="11"/>
        <v>168,22</v>
      </c>
      <c r="Q104" s="38">
        <f t="shared" si="12"/>
        <v>3.6999999999999886</v>
      </c>
      <c r="R104" s="38" t="str">
        <f t="shared" si="13"/>
        <v>164,52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550</v>
      </c>
      <c r="G105" t="s">
        <v>468</v>
      </c>
      <c r="H105" t="s">
        <v>323</v>
      </c>
      <c r="I105" s="41"/>
      <c r="J105" s="42">
        <v>98</v>
      </c>
      <c r="K105" s="36" t="str">
        <f t="shared" si="8"/>
        <v>В57-99</v>
      </c>
      <c r="L105" s="36" t="str">
        <f t="shared" si="8"/>
        <v>168,45</v>
      </c>
      <c r="M105" s="36" t="str">
        <f t="shared" si="10"/>
        <v>87-6(57)</v>
      </c>
      <c r="N105" s="37">
        <f t="shared" si="9"/>
        <v>0</v>
      </c>
      <c r="O105" s="37">
        <f t="shared" si="9"/>
        <v>0</v>
      </c>
      <c r="P105" s="37" t="str">
        <f t="shared" si="11"/>
        <v>168,45</v>
      </c>
      <c r="Q105" s="38">
        <f t="shared" si="12"/>
        <v>2.1999999999999886</v>
      </c>
      <c r="R105" s="38" t="str">
        <f t="shared" si="13"/>
        <v>166,25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551</v>
      </c>
      <c r="G106" t="s">
        <v>295</v>
      </c>
      <c r="H106" t="s">
        <v>285</v>
      </c>
      <c r="I106" s="41"/>
      <c r="J106" s="42">
        <v>99</v>
      </c>
      <c r="K106" s="36" t="str">
        <f t="shared" si="8"/>
        <v>В57-100</v>
      </c>
      <c r="L106" s="36" t="str">
        <f t="shared" si="8"/>
        <v>168,30</v>
      </c>
      <c r="M106" s="36" t="str">
        <f t="shared" si="10"/>
        <v>87-6(57)</v>
      </c>
      <c r="N106" s="37">
        <f t="shared" si="9"/>
        <v>0</v>
      </c>
      <c r="O106" s="37">
        <f t="shared" si="9"/>
        <v>0</v>
      </c>
      <c r="P106" s="37" t="str">
        <f t="shared" si="11"/>
        <v>168,30</v>
      </c>
      <c r="Q106" s="38">
        <f t="shared" si="12"/>
        <v>1.8800000000000239</v>
      </c>
      <c r="R106" s="38" t="str">
        <f t="shared" si="13"/>
        <v>166,42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552</v>
      </c>
      <c r="G107" t="s">
        <v>553</v>
      </c>
      <c r="H107" t="s">
        <v>65</v>
      </c>
      <c r="I107" s="41"/>
      <c r="J107" s="42">
        <v>100</v>
      </c>
      <c r="K107" s="36" t="str">
        <f t="shared" si="8"/>
        <v>В57-101</v>
      </c>
      <c r="L107" s="36" t="str">
        <f t="shared" si="8"/>
        <v>168,31</v>
      </c>
      <c r="M107" s="36" t="str">
        <f t="shared" si="10"/>
        <v>87-6(57)</v>
      </c>
      <c r="N107" s="37">
        <f t="shared" si="9"/>
        <v>0</v>
      </c>
      <c r="O107" s="37">
        <f t="shared" si="9"/>
        <v>0</v>
      </c>
      <c r="P107" s="37" t="str">
        <f t="shared" si="11"/>
        <v>168,31</v>
      </c>
      <c r="Q107" s="38">
        <f t="shared" si="12"/>
        <v>1.6999999999999886</v>
      </c>
      <c r="R107" s="38" t="str">
        <f t="shared" si="13"/>
        <v>166,61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554</v>
      </c>
      <c r="G108" t="s">
        <v>300</v>
      </c>
      <c r="H108" t="s">
        <v>168</v>
      </c>
      <c r="I108" s="41"/>
      <c r="J108" s="42">
        <v>101</v>
      </c>
      <c r="K108" s="36" t="str">
        <f t="shared" si="8"/>
        <v>В57-102</v>
      </c>
      <c r="L108" s="36" t="str">
        <f t="shared" si="8"/>
        <v>168,25</v>
      </c>
      <c r="M108" s="36" t="str">
        <f t="shared" si="10"/>
        <v>87-6(57)</v>
      </c>
      <c r="N108" s="37">
        <f t="shared" si="9"/>
        <v>0</v>
      </c>
      <c r="O108" s="37">
        <f t="shared" si="9"/>
        <v>0</v>
      </c>
      <c r="P108" s="37" t="str">
        <f t="shared" si="11"/>
        <v>168,25</v>
      </c>
      <c r="Q108" s="38">
        <f t="shared" si="12"/>
        <v>1.5999999999999943</v>
      </c>
      <c r="R108" s="38" t="str">
        <f t="shared" si="13"/>
        <v>166,65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555</v>
      </c>
      <c r="G109" t="s">
        <v>556</v>
      </c>
      <c r="H109" t="s">
        <v>557</v>
      </c>
      <c r="I109" s="41"/>
      <c r="J109" s="42">
        <v>102</v>
      </c>
      <c r="K109" s="36" t="str">
        <f t="shared" si="8"/>
        <v>В57-103</v>
      </c>
      <c r="L109" s="36" t="str">
        <f t="shared" si="8"/>
        <v>168,67</v>
      </c>
      <c r="M109" s="36" t="str">
        <f t="shared" si="10"/>
        <v>87-6(57)</v>
      </c>
      <c r="N109" s="37">
        <f t="shared" si="9"/>
        <v>0</v>
      </c>
      <c r="O109" s="37">
        <f t="shared" si="9"/>
        <v>0</v>
      </c>
      <c r="P109" s="37" t="str">
        <f t="shared" si="11"/>
        <v>168,67</v>
      </c>
      <c r="Q109" s="38">
        <f t="shared" si="12"/>
        <v>2.0799999999999841</v>
      </c>
      <c r="R109" s="38" t="str">
        <f t="shared" si="13"/>
        <v>166,59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558</v>
      </c>
      <c r="G110" t="s">
        <v>559</v>
      </c>
      <c r="H110" t="s">
        <v>560</v>
      </c>
      <c r="I110" s="41"/>
      <c r="J110" s="42">
        <v>103</v>
      </c>
      <c r="K110" s="36" t="str">
        <f t="shared" si="8"/>
        <v>В57-104</v>
      </c>
      <c r="L110" s="36" t="str">
        <f t="shared" si="8"/>
        <v>168,64</v>
      </c>
      <c r="M110" s="36" t="str">
        <f t="shared" si="10"/>
        <v>87-6(57)</v>
      </c>
      <c r="N110" s="37">
        <f t="shared" si="9"/>
        <v>0</v>
      </c>
      <c r="O110" s="37">
        <f t="shared" si="9"/>
        <v>0</v>
      </c>
      <c r="P110" s="37" t="str">
        <f t="shared" si="11"/>
        <v>168,64</v>
      </c>
      <c r="Q110" s="38">
        <f t="shared" si="12"/>
        <v>1.9799999999999898</v>
      </c>
      <c r="R110" s="38" t="str">
        <f t="shared" si="13"/>
        <v>166,66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561</v>
      </c>
      <c r="G111" t="s">
        <v>352</v>
      </c>
      <c r="H111" t="s">
        <v>109</v>
      </c>
      <c r="I111" s="41"/>
      <c r="J111" s="42">
        <v>104</v>
      </c>
      <c r="K111" s="36" t="str">
        <f t="shared" si="8"/>
        <v>В57-105</v>
      </c>
      <c r="L111" s="36" t="str">
        <f t="shared" si="8"/>
        <v>168,12</v>
      </c>
      <c r="M111" s="36" t="str">
        <f t="shared" si="10"/>
        <v>87-6(57)</v>
      </c>
      <c r="N111" s="37">
        <f t="shared" si="9"/>
        <v>0</v>
      </c>
      <c r="O111" s="37">
        <f t="shared" si="9"/>
        <v>0</v>
      </c>
      <c r="P111" s="37" t="str">
        <f t="shared" si="11"/>
        <v>168,12</v>
      </c>
      <c r="Q111" s="38">
        <f t="shared" si="12"/>
        <v>1.4200000000000159</v>
      </c>
      <c r="R111" s="38" t="str">
        <f t="shared" si="13"/>
        <v>166,70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562</v>
      </c>
      <c r="G112" t="s">
        <v>563</v>
      </c>
      <c r="H112" t="s">
        <v>564</v>
      </c>
      <c r="I112" s="41"/>
      <c r="J112" s="42">
        <v>105</v>
      </c>
      <c r="K112" s="36" t="str">
        <f t="shared" si="8"/>
        <v>В57-106</v>
      </c>
      <c r="L112" s="36" t="str">
        <f t="shared" si="8"/>
        <v>168,39</v>
      </c>
      <c r="M112" s="36" t="str">
        <f t="shared" si="10"/>
        <v>87-6(57)</v>
      </c>
      <c r="N112" s="37">
        <f t="shared" si="9"/>
        <v>0</v>
      </c>
      <c r="O112" s="37">
        <f t="shared" si="9"/>
        <v>0</v>
      </c>
      <c r="P112" s="37" t="str">
        <f t="shared" si="11"/>
        <v>168,39</v>
      </c>
      <c r="Q112" s="38">
        <f t="shared" si="12"/>
        <v>2.3599999999999852</v>
      </c>
      <c r="R112" s="38" t="str">
        <f t="shared" si="13"/>
        <v>166,03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565</v>
      </c>
      <c r="G113" t="s">
        <v>566</v>
      </c>
      <c r="H113" t="s">
        <v>240</v>
      </c>
      <c r="I113" s="41"/>
      <c r="J113" s="42">
        <v>106</v>
      </c>
      <c r="K113" s="36" t="str">
        <f t="shared" si="8"/>
        <v>В57-107</v>
      </c>
      <c r="L113" s="36" t="str">
        <f t="shared" si="8"/>
        <v>168,54</v>
      </c>
      <c r="M113" s="36" t="str">
        <f t="shared" si="10"/>
        <v>87-6(57)</v>
      </c>
      <c r="N113" s="37">
        <f t="shared" si="9"/>
        <v>0</v>
      </c>
      <c r="O113" s="37">
        <f t="shared" si="9"/>
        <v>0</v>
      </c>
      <c r="P113" s="37" t="str">
        <f t="shared" si="11"/>
        <v>168,54</v>
      </c>
      <c r="Q113" s="38">
        <f t="shared" si="12"/>
        <v>2.5900000000000034</v>
      </c>
      <c r="R113" s="38" t="str">
        <f t="shared" si="13"/>
        <v>165,95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567</v>
      </c>
      <c r="G114" t="s">
        <v>563</v>
      </c>
      <c r="H114" t="s">
        <v>568</v>
      </c>
      <c r="I114" s="41"/>
      <c r="J114" s="42">
        <v>107</v>
      </c>
      <c r="K114" s="36" t="str">
        <f t="shared" si="8"/>
        <v>В57-108</v>
      </c>
      <c r="L114" s="36" t="str">
        <f t="shared" si="8"/>
        <v>168,39</v>
      </c>
      <c r="M114" s="36" t="str">
        <f t="shared" si="10"/>
        <v>87-6(57)</v>
      </c>
      <c r="N114" s="37">
        <f t="shared" si="9"/>
        <v>0</v>
      </c>
      <c r="O114" s="37">
        <f t="shared" si="9"/>
        <v>0</v>
      </c>
      <c r="P114" s="37" t="str">
        <f t="shared" si="11"/>
        <v>168,39</v>
      </c>
      <c r="Q114" s="38">
        <f t="shared" si="12"/>
        <v>2.3499999999999943</v>
      </c>
      <c r="R114" s="38" t="str">
        <f t="shared" si="13"/>
        <v>166,04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569</v>
      </c>
      <c r="G115" t="s">
        <v>570</v>
      </c>
      <c r="H115" t="s">
        <v>412</v>
      </c>
      <c r="I115" s="41"/>
      <c r="J115" s="42">
        <v>108</v>
      </c>
      <c r="K115" s="36" t="str">
        <f t="shared" si="8"/>
        <v>В57-109</v>
      </c>
      <c r="L115" s="36" t="str">
        <f t="shared" si="8"/>
        <v>166,48</v>
      </c>
      <c r="M115" s="36" t="str">
        <f t="shared" si="10"/>
        <v>87-6(57)</v>
      </c>
      <c r="N115" s="37">
        <f t="shared" si="9"/>
        <v>0</v>
      </c>
      <c r="O115" s="37">
        <f t="shared" si="9"/>
        <v>0</v>
      </c>
      <c r="P115" s="37" t="str">
        <f t="shared" si="11"/>
        <v>166,48</v>
      </c>
      <c r="Q115" s="38">
        <f t="shared" si="12"/>
        <v>0.31999999999999318</v>
      </c>
      <c r="R115" s="38" t="str">
        <f t="shared" si="13"/>
        <v>166,16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571</v>
      </c>
      <c r="G116" t="s">
        <v>295</v>
      </c>
      <c r="H116" t="s">
        <v>103</v>
      </c>
      <c r="I116" s="41"/>
      <c r="J116" s="42">
        <v>109</v>
      </c>
      <c r="K116" s="36" t="str">
        <f t="shared" si="8"/>
        <v>В57-110</v>
      </c>
      <c r="L116" s="36" t="str">
        <f t="shared" si="8"/>
        <v>168,30</v>
      </c>
      <c r="M116" s="36" t="str">
        <f t="shared" si="10"/>
        <v>87-6(57)</v>
      </c>
      <c r="N116" s="37">
        <f t="shared" si="9"/>
        <v>0</v>
      </c>
      <c r="O116" s="37">
        <f t="shared" si="9"/>
        <v>0</v>
      </c>
      <c r="P116" s="37" t="str">
        <f t="shared" si="11"/>
        <v>168,30</v>
      </c>
      <c r="Q116" s="38">
        <f t="shared" si="12"/>
        <v>2.3200000000000216</v>
      </c>
      <c r="R116" s="38" t="str">
        <f t="shared" si="13"/>
        <v>165,98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572</v>
      </c>
      <c r="G117" t="s">
        <v>573</v>
      </c>
      <c r="H117" t="s">
        <v>178</v>
      </c>
      <c r="I117" s="41"/>
      <c r="J117" s="42">
        <v>110</v>
      </c>
      <c r="K117" s="36" t="str">
        <f t="shared" si="8"/>
        <v>В57-111</v>
      </c>
      <c r="L117" s="36" t="str">
        <f t="shared" si="8"/>
        <v>167,97</v>
      </c>
      <c r="M117" s="36" t="str">
        <f t="shared" si="10"/>
        <v>87-6(57)</v>
      </c>
      <c r="N117" s="37">
        <f t="shared" si="9"/>
        <v>0</v>
      </c>
      <c r="O117" s="37">
        <f t="shared" si="9"/>
        <v>0</v>
      </c>
      <c r="P117" s="37" t="str">
        <f t="shared" si="11"/>
        <v>167,97</v>
      </c>
      <c r="Q117" s="38">
        <f t="shared" si="12"/>
        <v>2.3100000000000023</v>
      </c>
      <c r="R117" s="38" t="str">
        <f t="shared" si="13"/>
        <v>165,66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574</v>
      </c>
      <c r="G118" t="s">
        <v>575</v>
      </c>
      <c r="H118" t="s">
        <v>576</v>
      </c>
      <c r="I118" s="41"/>
      <c r="J118" s="42">
        <v>111</v>
      </c>
      <c r="K118" s="36" t="str">
        <f t="shared" si="8"/>
        <v>В57-112</v>
      </c>
      <c r="L118" s="36" t="str">
        <f t="shared" si="8"/>
        <v>168,07</v>
      </c>
      <c r="M118" s="36" t="str">
        <f t="shared" si="10"/>
        <v>87-6(57)</v>
      </c>
      <c r="N118" s="37">
        <f t="shared" si="9"/>
        <v>0</v>
      </c>
      <c r="O118" s="37">
        <f t="shared" si="9"/>
        <v>0</v>
      </c>
      <c r="P118" s="37" t="str">
        <f t="shared" si="11"/>
        <v>168,07</v>
      </c>
      <c r="Q118" s="38">
        <f t="shared" si="12"/>
        <v>2.2999999999999829</v>
      </c>
      <c r="R118" s="38" t="str">
        <f t="shared" si="13"/>
        <v>165,77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577</v>
      </c>
      <c r="G119" t="s">
        <v>578</v>
      </c>
      <c r="H119" t="s">
        <v>579</v>
      </c>
      <c r="I119" s="41"/>
      <c r="J119" s="42">
        <v>112</v>
      </c>
      <c r="K119" s="36" t="str">
        <f t="shared" si="8"/>
        <v>В57-113</v>
      </c>
      <c r="L119" s="36" t="str">
        <f t="shared" si="8"/>
        <v>168,14</v>
      </c>
      <c r="M119" s="36" t="str">
        <f t="shared" si="10"/>
        <v>87-6(57)</v>
      </c>
      <c r="N119" s="37">
        <f t="shared" si="9"/>
        <v>0</v>
      </c>
      <c r="O119" s="37">
        <f t="shared" si="9"/>
        <v>0</v>
      </c>
      <c r="P119" s="37" t="str">
        <f t="shared" si="11"/>
        <v>168,14</v>
      </c>
      <c r="Q119" s="38">
        <f t="shared" si="12"/>
        <v>2.3299999999999841</v>
      </c>
      <c r="R119" s="38" t="str">
        <f t="shared" si="13"/>
        <v>165,81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580</v>
      </c>
      <c r="G120" t="s">
        <v>581</v>
      </c>
      <c r="H120" t="s">
        <v>579</v>
      </c>
      <c r="I120" s="41"/>
      <c r="J120" s="42">
        <v>113</v>
      </c>
      <c r="K120" s="36" t="str">
        <f t="shared" si="8"/>
        <v>В57-114</v>
      </c>
      <c r="L120" s="36" t="str">
        <f t="shared" si="8"/>
        <v>168,28</v>
      </c>
      <c r="M120" s="36" t="str">
        <f t="shared" si="10"/>
        <v>87-6(57)</v>
      </c>
      <c r="N120" s="37">
        <f t="shared" si="9"/>
        <v>0</v>
      </c>
      <c r="O120" s="37">
        <f t="shared" si="9"/>
        <v>0</v>
      </c>
      <c r="P120" s="37" t="str">
        <f t="shared" si="11"/>
        <v>168,28</v>
      </c>
      <c r="Q120" s="38">
        <f t="shared" si="12"/>
        <v>2.4699999999999989</v>
      </c>
      <c r="R120" s="38" t="str">
        <f t="shared" si="13"/>
        <v>165,81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582</v>
      </c>
      <c r="G121" t="s">
        <v>583</v>
      </c>
      <c r="H121" t="s">
        <v>342</v>
      </c>
      <c r="I121" s="41"/>
      <c r="J121" s="42">
        <v>114</v>
      </c>
      <c r="K121" s="36" t="str">
        <f t="shared" si="8"/>
        <v>В57-115</v>
      </c>
      <c r="L121" s="36" t="str">
        <f t="shared" si="8"/>
        <v>168,52</v>
      </c>
      <c r="M121" s="36" t="str">
        <f t="shared" si="10"/>
        <v>87-6(57)</v>
      </c>
      <c r="N121" s="37">
        <f t="shared" si="9"/>
        <v>0</v>
      </c>
      <c r="O121" s="37">
        <f t="shared" si="9"/>
        <v>0</v>
      </c>
      <c r="P121" s="37" t="str">
        <f t="shared" si="11"/>
        <v>168,52</v>
      </c>
      <c r="Q121" s="38">
        <f t="shared" si="12"/>
        <v>2.7600000000000193</v>
      </c>
      <c r="R121" s="38" t="str">
        <f t="shared" si="13"/>
        <v>165,76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584</v>
      </c>
      <c r="G122" t="s">
        <v>575</v>
      </c>
      <c r="H122" t="s">
        <v>424</v>
      </c>
      <c r="I122" s="41"/>
      <c r="J122" s="42">
        <v>115</v>
      </c>
      <c r="K122" s="36" t="str">
        <f t="shared" si="8"/>
        <v>В57-116</v>
      </c>
      <c r="L122" s="36" t="str">
        <f t="shared" si="8"/>
        <v>168,07</v>
      </c>
      <c r="M122" s="36" t="str">
        <f t="shared" si="10"/>
        <v>87-6(57)</v>
      </c>
      <c r="N122" s="37">
        <f t="shared" si="9"/>
        <v>0</v>
      </c>
      <c r="O122" s="37">
        <f t="shared" si="9"/>
        <v>0</v>
      </c>
      <c r="P122" s="37" t="str">
        <f t="shared" si="11"/>
        <v>168,07</v>
      </c>
      <c r="Q122" s="38">
        <f t="shared" si="12"/>
        <v>2.3799999999999955</v>
      </c>
      <c r="R122" s="38" t="str">
        <f t="shared" si="13"/>
        <v>165,69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585</v>
      </c>
      <c r="G123" t="s">
        <v>293</v>
      </c>
      <c r="H123" t="s">
        <v>586</v>
      </c>
      <c r="I123" s="41"/>
      <c r="J123" s="42">
        <v>116</v>
      </c>
      <c r="K123" s="36" t="str">
        <f t="shared" si="8"/>
        <v>В57-117</v>
      </c>
      <c r="L123" s="36" t="str">
        <f t="shared" si="8"/>
        <v>168,20</v>
      </c>
      <c r="M123" s="36" t="str">
        <f t="shared" si="10"/>
        <v>87-6(57)</v>
      </c>
      <c r="N123" s="37">
        <f t="shared" si="9"/>
        <v>0</v>
      </c>
      <c r="O123" s="37">
        <f t="shared" si="9"/>
        <v>0</v>
      </c>
      <c r="P123" s="37" t="str">
        <f t="shared" si="11"/>
        <v>168,20</v>
      </c>
      <c r="Q123" s="38">
        <f t="shared" si="12"/>
        <v>2.3100000000000023</v>
      </c>
      <c r="R123" s="38" t="str">
        <f t="shared" si="13"/>
        <v>165,89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587</v>
      </c>
      <c r="G124" t="s">
        <v>588</v>
      </c>
      <c r="H124" t="s">
        <v>358</v>
      </c>
      <c r="I124" s="41"/>
      <c r="J124" s="42">
        <v>117</v>
      </c>
      <c r="K124" s="36" t="str">
        <f t="shared" si="8"/>
        <v>В57-118</v>
      </c>
      <c r="L124" s="36" t="str">
        <f t="shared" si="8"/>
        <v>168,47</v>
      </c>
      <c r="M124" s="36" t="str">
        <f t="shared" si="10"/>
        <v>87-6(57)</v>
      </c>
      <c r="N124" s="37">
        <f t="shared" si="9"/>
        <v>0</v>
      </c>
      <c r="O124" s="37">
        <f t="shared" si="9"/>
        <v>0</v>
      </c>
      <c r="P124" s="37" t="str">
        <f t="shared" si="11"/>
        <v>168,47</v>
      </c>
      <c r="Q124" s="38">
        <f t="shared" si="12"/>
        <v>2.0200000000000102</v>
      </c>
      <c r="R124" s="38" t="str">
        <f t="shared" si="13"/>
        <v>166,45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589</v>
      </c>
      <c r="G125" t="s">
        <v>468</v>
      </c>
      <c r="H125" t="s">
        <v>590</v>
      </c>
      <c r="I125" s="41"/>
      <c r="J125" s="42">
        <v>118</v>
      </c>
      <c r="K125" s="36" t="str">
        <f t="shared" si="8"/>
        <v>В57-119</v>
      </c>
      <c r="L125" s="36" t="str">
        <f t="shared" si="8"/>
        <v>168,45</v>
      </c>
      <c r="M125" s="36" t="str">
        <f t="shared" si="10"/>
        <v>87-6(57)</v>
      </c>
      <c r="N125" s="37">
        <f t="shared" si="9"/>
        <v>0</v>
      </c>
      <c r="O125" s="37">
        <f t="shared" si="9"/>
        <v>0</v>
      </c>
      <c r="P125" s="37" t="str">
        <f t="shared" si="11"/>
        <v>168,45</v>
      </c>
      <c r="Q125" s="38">
        <f t="shared" si="12"/>
        <v>2.0199999999999818</v>
      </c>
      <c r="R125" s="38" t="str">
        <f t="shared" si="13"/>
        <v>166,43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591</v>
      </c>
      <c r="G126" t="s">
        <v>295</v>
      </c>
      <c r="H126" t="s">
        <v>186</v>
      </c>
      <c r="I126" s="41"/>
      <c r="J126" s="42">
        <v>119</v>
      </c>
      <c r="K126" s="36" t="str">
        <f t="shared" si="8"/>
        <v>В57-120</v>
      </c>
      <c r="L126" s="36" t="str">
        <f t="shared" si="8"/>
        <v>168,30</v>
      </c>
      <c r="M126" s="36" t="str">
        <f t="shared" si="10"/>
        <v>87-6(57)</v>
      </c>
      <c r="N126" s="37">
        <f t="shared" si="9"/>
        <v>0</v>
      </c>
      <c r="O126" s="37">
        <f t="shared" si="9"/>
        <v>0</v>
      </c>
      <c r="P126" s="37" t="str">
        <f t="shared" si="11"/>
        <v>168,30</v>
      </c>
      <c r="Q126" s="38">
        <f t="shared" si="12"/>
        <v>3.0500000000000114</v>
      </c>
      <c r="R126" s="38" t="str">
        <f t="shared" si="13"/>
        <v>165,25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592</v>
      </c>
      <c r="G127" t="s">
        <v>593</v>
      </c>
      <c r="H127" t="s">
        <v>594</v>
      </c>
      <c r="I127" s="41"/>
      <c r="J127" s="42">
        <v>120</v>
      </c>
      <c r="K127" s="36" t="str">
        <f t="shared" si="8"/>
        <v>В57-121</v>
      </c>
      <c r="L127" s="36" t="str">
        <f t="shared" si="8"/>
        <v>168,29</v>
      </c>
      <c r="M127" s="36" t="str">
        <f t="shared" si="10"/>
        <v>87-6(57)</v>
      </c>
      <c r="N127" s="37">
        <f t="shared" si="9"/>
        <v>0</v>
      </c>
      <c r="O127" s="37">
        <f t="shared" si="9"/>
        <v>0</v>
      </c>
      <c r="P127" s="37" t="str">
        <f t="shared" si="11"/>
        <v>168,29</v>
      </c>
      <c r="Q127" s="38">
        <f t="shared" si="12"/>
        <v>3.0300000000000011</v>
      </c>
      <c r="R127" s="38" t="str">
        <f t="shared" si="13"/>
        <v>165,26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595</v>
      </c>
      <c r="G128" t="s">
        <v>487</v>
      </c>
      <c r="H128" t="s">
        <v>168</v>
      </c>
      <c r="I128" s="41"/>
      <c r="J128" s="42">
        <v>121</v>
      </c>
      <c r="K128" s="36" t="str">
        <f t="shared" ref="K128:L191" si="14">F128</f>
        <v>В57-122</v>
      </c>
      <c r="L128" s="36" t="str">
        <f t="shared" si="14"/>
        <v>168,77</v>
      </c>
      <c r="M128" s="36" t="str">
        <f t="shared" si="10"/>
        <v>87-6(57)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168,77</v>
      </c>
      <c r="Q128" s="38">
        <f t="shared" si="12"/>
        <v>2.1200000000000045</v>
      </c>
      <c r="R128" s="38" t="str">
        <f t="shared" si="13"/>
        <v>166,65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596</v>
      </c>
      <c r="G129" t="s">
        <v>597</v>
      </c>
      <c r="H129" t="s">
        <v>598</v>
      </c>
      <c r="I129" s="41"/>
      <c r="J129" s="42">
        <v>122</v>
      </c>
      <c r="K129" s="36" t="str">
        <f t="shared" si="14"/>
        <v>В57-123</v>
      </c>
      <c r="L129" s="36" t="str">
        <f t="shared" si="14"/>
        <v>168,76</v>
      </c>
      <c r="M129" s="36" t="str">
        <f t="shared" si="10"/>
        <v>87-6(57)</v>
      </c>
      <c r="N129" s="37">
        <f t="shared" si="15"/>
        <v>0</v>
      </c>
      <c r="O129" s="37">
        <f t="shared" si="15"/>
        <v>0</v>
      </c>
      <c r="P129" s="37" t="str">
        <f t="shared" si="11"/>
        <v>168,76</v>
      </c>
      <c r="Q129" s="38">
        <f t="shared" si="12"/>
        <v>2.1399999999999864</v>
      </c>
      <c r="R129" s="38" t="str">
        <f t="shared" si="13"/>
        <v>166,62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599</v>
      </c>
      <c r="G130" t="s">
        <v>600</v>
      </c>
      <c r="H130" t="s">
        <v>444</v>
      </c>
      <c r="I130" s="41"/>
      <c r="J130" s="42">
        <v>123</v>
      </c>
      <c r="K130" s="36" t="str">
        <f t="shared" si="14"/>
        <v>В57-124</v>
      </c>
      <c r="L130" s="36" t="str">
        <f t="shared" si="14"/>
        <v>168,44</v>
      </c>
      <c r="M130" s="36" t="str">
        <f t="shared" si="10"/>
        <v>87-6(57)</v>
      </c>
      <c r="N130" s="37">
        <f t="shared" si="15"/>
        <v>0</v>
      </c>
      <c r="O130" s="37">
        <f t="shared" si="15"/>
        <v>0</v>
      </c>
      <c r="P130" s="37" t="str">
        <f t="shared" si="11"/>
        <v>168,44</v>
      </c>
      <c r="Q130" s="38">
        <f t="shared" si="12"/>
        <v>1.9000000000000057</v>
      </c>
      <c r="R130" s="38" t="str">
        <f t="shared" si="13"/>
        <v>166,54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601</v>
      </c>
      <c r="G131" t="s">
        <v>602</v>
      </c>
      <c r="H131" t="s">
        <v>50</v>
      </c>
      <c r="I131" s="41"/>
      <c r="J131" s="42">
        <v>124</v>
      </c>
      <c r="K131" s="36" t="str">
        <f t="shared" si="14"/>
        <v>В57-125</v>
      </c>
      <c r="L131" s="36" t="str">
        <f t="shared" si="14"/>
        <v>167,39</v>
      </c>
      <c r="M131" s="36" t="str">
        <f t="shared" si="10"/>
        <v>87-6(57)</v>
      </c>
      <c r="N131" s="37">
        <f t="shared" si="15"/>
        <v>0</v>
      </c>
      <c r="O131" s="37">
        <f t="shared" si="15"/>
        <v>0</v>
      </c>
      <c r="P131" s="37" t="str">
        <f t="shared" si="11"/>
        <v>167,39</v>
      </c>
      <c r="Q131" s="38">
        <f t="shared" si="12"/>
        <v>2.0699999999999932</v>
      </c>
      <c r="R131" s="38" t="str">
        <f t="shared" si="13"/>
        <v>165,32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603</v>
      </c>
      <c r="G132" t="s">
        <v>604</v>
      </c>
      <c r="H132" t="s">
        <v>50</v>
      </c>
      <c r="I132" s="41"/>
      <c r="J132" s="42">
        <v>125</v>
      </c>
      <c r="K132" s="36" t="str">
        <f t="shared" si="14"/>
        <v>В57-126</v>
      </c>
      <c r="L132" s="36" t="str">
        <f t="shared" si="14"/>
        <v>167,23</v>
      </c>
      <c r="M132" s="36" t="str">
        <f t="shared" si="10"/>
        <v>87-6(57)</v>
      </c>
      <c r="N132" s="37">
        <f t="shared" si="15"/>
        <v>0</v>
      </c>
      <c r="O132" s="37">
        <f t="shared" si="15"/>
        <v>0</v>
      </c>
      <c r="P132" s="37" t="str">
        <f t="shared" si="11"/>
        <v>167,23</v>
      </c>
      <c r="Q132" s="38">
        <f t="shared" si="12"/>
        <v>1.9099999999999966</v>
      </c>
      <c r="R132" s="38" t="str">
        <f t="shared" si="13"/>
        <v>165,32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605</v>
      </c>
      <c r="G133" t="s">
        <v>606</v>
      </c>
      <c r="H133" t="s">
        <v>607</v>
      </c>
      <c r="I133" s="41"/>
      <c r="J133" s="42">
        <v>126</v>
      </c>
      <c r="K133" s="36" t="str">
        <f t="shared" si="14"/>
        <v>В57-127</v>
      </c>
      <c r="L133" s="36" t="str">
        <f t="shared" si="14"/>
        <v>167,33</v>
      </c>
      <c r="M133" s="36" t="str">
        <f t="shared" si="10"/>
        <v>87-6(57)</v>
      </c>
      <c r="N133" s="37">
        <f t="shared" si="15"/>
        <v>0</v>
      </c>
      <c r="O133" s="37">
        <f t="shared" si="15"/>
        <v>0</v>
      </c>
      <c r="P133" s="37" t="str">
        <f t="shared" si="11"/>
        <v>167,33</v>
      </c>
      <c r="Q133" s="38">
        <f t="shared" si="12"/>
        <v>2.0300000000000011</v>
      </c>
      <c r="R133" s="38" t="str">
        <f t="shared" si="13"/>
        <v>165,30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608</v>
      </c>
      <c r="G134" t="s">
        <v>609</v>
      </c>
      <c r="I134" s="41"/>
      <c r="J134" s="42">
        <v>127</v>
      </c>
      <c r="K134" s="36" t="str">
        <f t="shared" si="14"/>
        <v>В57-128</v>
      </c>
      <c r="L134" s="36" t="str">
        <f t="shared" si="14"/>
        <v>167,48</v>
      </c>
      <c r="M134" s="36" t="str">
        <f t="shared" si="10"/>
        <v>87-6(57)</v>
      </c>
      <c r="N134" s="37">
        <f t="shared" si="15"/>
        <v>0</v>
      </c>
      <c r="O134" s="37">
        <f t="shared" si="15"/>
        <v>0</v>
      </c>
      <c r="P134" s="37" t="str">
        <f t="shared" si="11"/>
        <v>167,48</v>
      </c>
      <c r="Q134" s="38">
        <f t="shared" si="12"/>
        <v>167.48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610</v>
      </c>
      <c r="G135" t="s">
        <v>435</v>
      </c>
      <c r="I135" s="41"/>
      <c r="J135" s="42">
        <v>128</v>
      </c>
      <c r="K135" s="36" t="str">
        <f t="shared" si="14"/>
        <v>В57-129</v>
      </c>
      <c r="L135" s="36" t="str">
        <f t="shared" si="14"/>
        <v>167,27</v>
      </c>
      <c r="M135" s="36" t="str">
        <f t="shared" si="10"/>
        <v>87-6(57)</v>
      </c>
      <c r="N135" s="37">
        <f t="shared" si="15"/>
        <v>0</v>
      </c>
      <c r="O135" s="37">
        <f t="shared" si="15"/>
        <v>0</v>
      </c>
      <c r="P135" s="37" t="str">
        <f t="shared" si="11"/>
        <v>167,27</v>
      </c>
      <c r="Q135" s="38">
        <f t="shared" si="12"/>
        <v>167.27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611</v>
      </c>
      <c r="G136" t="s">
        <v>535</v>
      </c>
      <c r="H136" t="s">
        <v>612</v>
      </c>
      <c r="I136" s="41"/>
      <c r="J136" s="42">
        <v>129</v>
      </c>
      <c r="K136" s="36" t="str">
        <f t="shared" si="14"/>
        <v>В57-130</v>
      </c>
      <c r="L136" s="36" t="str">
        <f t="shared" si="14"/>
        <v>167,25</v>
      </c>
      <c r="M136" s="36" t="str">
        <f t="shared" si="10"/>
        <v>87-6(57)</v>
      </c>
      <c r="N136" s="37">
        <f t="shared" si="15"/>
        <v>0</v>
      </c>
      <c r="O136" s="37">
        <f t="shared" si="15"/>
        <v>0</v>
      </c>
      <c r="P136" s="37" t="str">
        <f t="shared" si="11"/>
        <v>167,25</v>
      </c>
      <c r="Q136" s="38">
        <f t="shared" si="12"/>
        <v>2.4000000000000057</v>
      </c>
      <c r="R136" s="38" t="str">
        <f t="shared" si="13"/>
        <v>164,85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613</v>
      </c>
      <c r="G137" t="s">
        <v>614</v>
      </c>
      <c r="H137" t="s">
        <v>615</v>
      </c>
      <c r="I137" s="41"/>
      <c r="J137" s="42">
        <v>130</v>
      </c>
      <c r="K137" s="36" t="str">
        <f t="shared" si="14"/>
        <v>В57-131</v>
      </c>
      <c r="L137" s="36" t="str">
        <f t="shared" si="14"/>
        <v>167,53</v>
      </c>
      <c r="M137" s="36" t="str">
        <f t="shared" ref="M137:M200" si="16">$L$2</f>
        <v>87-6(57)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167,53</v>
      </c>
      <c r="Q137" s="38">
        <f t="shared" ref="Q137:Q200" si="18">P137-R137</f>
        <v>2.5800000000000125</v>
      </c>
      <c r="R137" s="38" t="str">
        <f t="shared" ref="R137:R200" si="19">H137</f>
        <v>164,95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616</v>
      </c>
      <c r="G138" t="s">
        <v>617</v>
      </c>
      <c r="H138" t="s">
        <v>618</v>
      </c>
      <c r="I138" s="41"/>
      <c r="J138" s="42">
        <v>131</v>
      </c>
      <c r="K138" s="36" t="str">
        <f t="shared" si="14"/>
        <v>В57-132</v>
      </c>
      <c r="L138" s="36" t="str">
        <f t="shared" si="14"/>
        <v>167,52</v>
      </c>
      <c r="M138" s="36" t="str">
        <f t="shared" si="16"/>
        <v>87-6(57)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2.4900000000000091</v>
      </c>
      <c r="R138" s="38" t="str">
        <f t="shared" si="19"/>
        <v>165,03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619</v>
      </c>
      <c r="G139" t="s">
        <v>620</v>
      </c>
      <c r="H139" t="s">
        <v>621</v>
      </c>
      <c r="I139" s="41"/>
      <c r="J139" s="42">
        <v>132</v>
      </c>
      <c r="K139" s="36" t="str">
        <f t="shared" si="14"/>
        <v>В57-133</v>
      </c>
      <c r="L139" s="36" t="str">
        <f t="shared" si="14"/>
        <v>167,62</v>
      </c>
      <c r="M139" s="36" t="str">
        <f t="shared" si="16"/>
        <v>87-6(57)</v>
      </c>
      <c r="N139" s="37">
        <f t="shared" si="15"/>
        <v>0</v>
      </c>
      <c r="O139" s="37">
        <f t="shared" si="15"/>
        <v>0</v>
      </c>
      <c r="P139" s="37" t="str">
        <f t="shared" si="17"/>
        <v>167,62</v>
      </c>
      <c r="Q139" s="38">
        <f t="shared" si="18"/>
        <v>1.75</v>
      </c>
      <c r="R139" s="38" t="str">
        <f t="shared" si="19"/>
        <v>165,87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622</v>
      </c>
      <c r="G140" t="s">
        <v>477</v>
      </c>
      <c r="H140" t="s">
        <v>623</v>
      </c>
      <c r="I140" s="41"/>
      <c r="J140" s="42">
        <v>133</v>
      </c>
      <c r="K140" s="36" t="str">
        <f t="shared" si="14"/>
        <v>В57-134</v>
      </c>
      <c r="L140" s="36" t="str">
        <f t="shared" si="14"/>
        <v>168,33</v>
      </c>
      <c r="M140" s="36" t="str">
        <f t="shared" si="16"/>
        <v>87-6(57)</v>
      </c>
      <c r="N140" s="37">
        <f t="shared" si="15"/>
        <v>0</v>
      </c>
      <c r="O140" s="37">
        <f t="shared" si="15"/>
        <v>0</v>
      </c>
      <c r="P140" s="37" t="str">
        <f t="shared" si="17"/>
        <v>168,33</v>
      </c>
      <c r="Q140" s="38">
        <f t="shared" si="18"/>
        <v>2.4300000000000068</v>
      </c>
      <c r="R140" s="38" t="str">
        <f t="shared" si="19"/>
        <v>165,90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624</v>
      </c>
      <c r="G141" t="s">
        <v>588</v>
      </c>
      <c r="H141" t="s">
        <v>604</v>
      </c>
      <c r="I141" s="41"/>
      <c r="J141" s="42">
        <v>134</v>
      </c>
      <c r="K141" s="36" t="str">
        <f t="shared" si="14"/>
        <v>В57-135</v>
      </c>
      <c r="L141" s="36" t="str">
        <f t="shared" si="14"/>
        <v>168,47</v>
      </c>
      <c r="M141" s="36" t="str">
        <f t="shared" si="16"/>
        <v>87-6(57)</v>
      </c>
      <c r="N141" s="37">
        <f t="shared" si="15"/>
        <v>0</v>
      </c>
      <c r="O141" s="37">
        <f t="shared" si="15"/>
        <v>0</v>
      </c>
      <c r="P141" s="37" t="str">
        <f t="shared" si="17"/>
        <v>168,47</v>
      </c>
      <c r="Q141" s="38">
        <f t="shared" si="18"/>
        <v>1.2400000000000091</v>
      </c>
      <c r="R141" s="38" t="str">
        <f t="shared" si="19"/>
        <v>167,23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625</v>
      </c>
      <c r="G142" t="s">
        <v>411</v>
      </c>
      <c r="H142" t="s">
        <v>626</v>
      </c>
      <c r="J142" s="42">
        <v>135</v>
      </c>
      <c r="K142" s="36" t="str">
        <f t="shared" si="14"/>
        <v>В57-136</v>
      </c>
      <c r="L142" s="36" t="str">
        <f t="shared" si="14"/>
        <v>168,24</v>
      </c>
      <c r="M142" s="36" t="str">
        <f t="shared" si="16"/>
        <v>87-6(57)</v>
      </c>
      <c r="N142" s="37">
        <f t="shared" si="15"/>
        <v>0</v>
      </c>
      <c r="O142" s="37">
        <f t="shared" si="15"/>
        <v>0</v>
      </c>
      <c r="P142" s="37" t="str">
        <f t="shared" si="17"/>
        <v>168,24</v>
      </c>
      <c r="Q142" s="38">
        <f t="shared" si="18"/>
        <v>1.7700000000000102</v>
      </c>
      <c r="R142" s="38" t="str">
        <f t="shared" si="19"/>
        <v>166,47</v>
      </c>
      <c r="S142" s="44"/>
    </row>
    <row r="143" spans="2:26">
      <c r="B143" s="34">
        <v>136</v>
      </c>
      <c r="C143" s="35"/>
      <c r="D143" s="35"/>
      <c r="E143" s="35"/>
      <c r="F143" t="s">
        <v>627</v>
      </c>
      <c r="G143" t="s">
        <v>628</v>
      </c>
      <c r="H143" t="s">
        <v>629</v>
      </c>
      <c r="J143" s="42">
        <v>136</v>
      </c>
      <c r="K143" s="36" t="str">
        <f t="shared" si="14"/>
        <v>В57-137</v>
      </c>
      <c r="L143" s="36" t="str">
        <f t="shared" si="14"/>
        <v>168,90</v>
      </c>
      <c r="M143" s="36" t="str">
        <f t="shared" si="16"/>
        <v>87-6(57)</v>
      </c>
      <c r="N143" s="37">
        <f t="shared" si="15"/>
        <v>0</v>
      </c>
      <c r="O143" s="37">
        <f t="shared" si="15"/>
        <v>0</v>
      </c>
      <c r="P143" s="37" t="str">
        <f t="shared" si="17"/>
        <v>168,90</v>
      </c>
      <c r="Q143" s="38">
        <f t="shared" si="18"/>
        <v>1.0699999999999932</v>
      </c>
      <c r="R143" s="38" t="str">
        <f t="shared" si="19"/>
        <v>167,83</v>
      </c>
      <c r="S143" s="44"/>
    </row>
    <row r="144" spans="2:26">
      <c r="B144" s="34">
        <v>137</v>
      </c>
      <c r="C144" s="35"/>
      <c r="D144" s="35"/>
      <c r="E144" s="35"/>
      <c r="F144" t="s">
        <v>630</v>
      </c>
      <c r="G144" t="s">
        <v>540</v>
      </c>
      <c r="H144" t="s">
        <v>631</v>
      </c>
      <c r="J144" s="42">
        <v>137</v>
      </c>
      <c r="K144" s="36" t="str">
        <f t="shared" si="14"/>
        <v>В57-138</v>
      </c>
      <c r="L144" s="36" t="str">
        <f t="shared" si="14"/>
        <v>168,78</v>
      </c>
      <c r="M144" s="36" t="str">
        <f t="shared" si="16"/>
        <v>87-6(57)</v>
      </c>
      <c r="N144" s="37">
        <f t="shared" si="15"/>
        <v>0</v>
      </c>
      <c r="O144" s="37">
        <f t="shared" si="15"/>
        <v>0</v>
      </c>
      <c r="P144" s="37" t="str">
        <f t="shared" si="17"/>
        <v>168,78</v>
      </c>
      <c r="Q144" s="38">
        <f t="shared" si="18"/>
        <v>1.8000000000000114</v>
      </c>
      <c r="R144" s="38" t="str">
        <f t="shared" si="19"/>
        <v>166,98</v>
      </c>
      <c r="S144" s="44"/>
    </row>
    <row r="145" spans="2:19">
      <c r="B145" s="34">
        <v>138</v>
      </c>
      <c r="C145" s="35"/>
      <c r="D145" s="35"/>
      <c r="E145" s="35"/>
      <c r="F145" t="s">
        <v>632</v>
      </c>
      <c r="G145" t="s">
        <v>295</v>
      </c>
      <c r="H145" t="s">
        <v>633</v>
      </c>
      <c r="J145" s="42">
        <v>138</v>
      </c>
      <c r="K145" s="36" t="str">
        <f t="shared" si="14"/>
        <v>В57-139</v>
      </c>
      <c r="L145" s="36" t="str">
        <f t="shared" si="14"/>
        <v>168,30</v>
      </c>
      <c r="M145" s="36" t="str">
        <f t="shared" si="16"/>
        <v>87-6(57)</v>
      </c>
      <c r="N145" s="37">
        <f t="shared" si="15"/>
        <v>0</v>
      </c>
      <c r="O145" s="37">
        <f t="shared" si="15"/>
        <v>0</v>
      </c>
      <c r="P145" s="37" t="str">
        <f t="shared" si="17"/>
        <v>168,30</v>
      </c>
      <c r="Q145" s="38">
        <f t="shared" si="18"/>
        <v>3.1800000000000068</v>
      </c>
      <c r="R145" s="38" t="str">
        <f t="shared" si="19"/>
        <v>165,12</v>
      </c>
      <c r="S145" s="44"/>
    </row>
    <row r="146" spans="2:19">
      <c r="B146" s="34">
        <v>139</v>
      </c>
      <c r="C146" s="35"/>
      <c r="D146" s="35"/>
      <c r="E146" s="35"/>
      <c r="F146" t="s">
        <v>634</v>
      </c>
      <c r="G146" t="s">
        <v>581</v>
      </c>
      <c r="H146" t="s">
        <v>635</v>
      </c>
      <c r="J146" s="42">
        <v>139</v>
      </c>
      <c r="K146" s="36" t="str">
        <f t="shared" si="14"/>
        <v>В57-140</v>
      </c>
      <c r="L146" s="36" t="str">
        <f t="shared" si="14"/>
        <v>168,28</v>
      </c>
      <c r="M146" s="36" t="str">
        <f t="shared" si="16"/>
        <v>87-6(57)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3.1100000000000136</v>
      </c>
      <c r="R146" s="38" t="str">
        <f t="shared" si="19"/>
        <v>165,17</v>
      </c>
      <c r="S146" s="44"/>
    </row>
    <row r="147" spans="2:19">
      <c r="B147" s="34">
        <v>140</v>
      </c>
      <c r="C147" s="35"/>
      <c r="D147" s="35"/>
      <c r="E147" s="35"/>
      <c r="F147" t="s">
        <v>636</v>
      </c>
      <c r="G147" t="s">
        <v>593</v>
      </c>
      <c r="H147" t="s">
        <v>637</v>
      </c>
      <c r="J147" s="42">
        <v>140</v>
      </c>
      <c r="K147" s="36" t="str">
        <f t="shared" si="14"/>
        <v>В57-141</v>
      </c>
      <c r="L147" s="36" t="str">
        <f t="shared" si="14"/>
        <v>168,29</v>
      </c>
      <c r="M147" s="36" t="str">
        <f t="shared" si="16"/>
        <v>87-6(57)</v>
      </c>
      <c r="N147" s="37">
        <f t="shared" si="15"/>
        <v>0</v>
      </c>
      <c r="O147" s="37">
        <f t="shared" si="15"/>
        <v>0</v>
      </c>
      <c r="P147" s="37" t="str">
        <f t="shared" si="17"/>
        <v>168,29</v>
      </c>
      <c r="Q147" s="38">
        <f t="shared" si="18"/>
        <v>2.0300000000000011</v>
      </c>
      <c r="R147" s="38" t="str">
        <f t="shared" si="19"/>
        <v>166,26</v>
      </c>
      <c r="S147" s="44"/>
    </row>
    <row r="148" spans="2:19">
      <c r="B148" s="34">
        <v>141</v>
      </c>
      <c r="C148" s="35"/>
      <c r="D148" s="35"/>
      <c r="E148" s="35"/>
      <c r="F148" t="s">
        <v>638</v>
      </c>
      <c r="G148" t="s">
        <v>639</v>
      </c>
      <c r="H148" t="s">
        <v>640</v>
      </c>
      <c r="J148" s="42">
        <v>141</v>
      </c>
      <c r="K148" s="36" t="str">
        <f t="shared" si="14"/>
        <v>В57-142</v>
      </c>
      <c r="L148" s="36" t="str">
        <f t="shared" si="14"/>
        <v>168,27</v>
      </c>
      <c r="M148" s="36" t="str">
        <f t="shared" si="16"/>
        <v>87-6(57)</v>
      </c>
      <c r="N148" s="37">
        <f t="shared" si="15"/>
        <v>0</v>
      </c>
      <c r="O148" s="37">
        <f t="shared" si="15"/>
        <v>0</v>
      </c>
      <c r="P148" s="37" t="str">
        <f t="shared" si="17"/>
        <v>168,27</v>
      </c>
      <c r="Q148" s="38">
        <f t="shared" si="18"/>
        <v>2.1800000000000068</v>
      </c>
      <c r="R148" s="38" t="str">
        <f t="shared" si="19"/>
        <v>166,09</v>
      </c>
      <c r="S148" s="44"/>
    </row>
    <row r="149" spans="2:19">
      <c r="B149" s="34">
        <v>142</v>
      </c>
      <c r="C149" s="35"/>
      <c r="D149" s="35"/>
      <c r="E149" s="35"/>
      <c r="F149" t="s">
        <v>641</v>
      </c>
      <c r="G149" t="s">
        <v>628</v>
      </c>
      <c r="H149" t="s">
        <v>109</v>
      </c>
      <c r="J149" s="42">
        <v>142</v>
      </c>
      <c r="K149" s="36" t="str">
        <f t="shared" si="14"/>
        <v>В57-143</v>
      </c>
      <c r="L149" s="36" t="str">
        <f t="shared" si="14"/>
        <v>168,90</v>
      </c>
      <c r="M149" s="36" t="str">
        <f t="shared" si="16"/>
        <v>87-6(57)</v>
      </c>
      <c r="N149" s="37">
        <f t="shared" si="15"/>
        <v>0</v>
      </c>
      <c r="O149" s="37">
        <f t="shared" si="15"/>
        <v>0</v>
      </c>
      <c r="P149" s="37" t="str">
        <f t="shared" si="17"/>
        <v>168,90</v>
      </c>
      <c r="Q149" s="38">
        <f t="shared" si="18"/>
        <v>2.2000000000000171</v>
      </c>
      <c r="R149" s="38" t="str">
        <f t="shared" si="19"/>
        <v>166,70</v>
      </c>
      <c r="S149" s="44"/>
    </row>
    <row r="150" spans="2:19">
      <c r="B150" s="34">
        <v>143</v>
      </c>
      <c r="C150" s="35"/>
      <c r="D150" s="35"/>
      <c r="E150" s="35"/>
      <c r="F150" t="s">
        <v>642</v>
      </c>
      <c r="G150" t="s">
        <v>643</v>
      </c>
      <c r="H150" t="s">
        <v>607</v>
      </c>
      <c r="J150" s="42">
        <v>143</v>
      </c>
      <c r="K150" s="36" t="str">
        <f t="shared" si="14"/>
        <v>В57-144</v>
      </c>
      <c r="L150" s="36" t="str">
        <f t="shared" si="14"/>
        <v>169,12</v>
      </c>
      <c r="M150" s="36" t="str">
        <f t="shared" si="16"/>
        <v>87-6(57)</v>
      </c>
      <c r="N150" s="37">
        <f t="shared" si="15"/>
        <v>0</v>
      </c>
      <c r="O150" s="37">
        <f t="shared" si="15"/>
        <v>0</v>
      </c>
      <c r="P150" s="37" t="str">
        <f t="shared" si="17"/>
        <v>169,12</v>
      </c>
      <c r="Q150" s="38">
        <f t="shared" si="18"/>
        <v>3.8199999999999932</v>
      </c>
      <c r="R150" s="38" t="str">
        <f t="shared" si="19"/>
        <v>165,30</v>
      </c>
      <c r="S150" s="44"/>
    </row>
    <row r="151" spans="2:19">
      <c r="B151" s="34">
        <v>144</v>
      </c>
      <c r="C151" s="35"/>
      <c r="D151" s="35"/>
      <c r="E151" s="35"/>
      <c r="F151" t="s">
        <v>644</v>
      </c>
      <c r="G151" t="s">
        <v>645</v>
      </c>
      <c r="H151" t="s">
        <v>646</v>
      </c>
      <c r="J151" s="42">
        <v>144</v>
      </c>
      <c r="K151" s="36" t="str">
        <f t="shared" si="14"/>
        <v>В57-145</v>
      </c>
      <c r="L151" s="36" t="str">
        <f t="shared" si="14"/>
        <v>169,09</v>
      </c>
      <c r="M151" s="36" t="str">
        <f t="shared" si="16"/>
        <v>87-6(57)</v>
      </c>
      <c r="N151" s="37">
        <f t="shared" si="15"/>
        <v>0</v>
      </c>
      <c r="O151" s="37">
        <f t="shared" si="15"/>
        <v>0</v>
      </c>
      <c r="P151" s="37" t="str">
        <f t="shared" si="17"/>
        <v>169,09</v>
      </c>
      <c r="Q151" s="38">
        <f t="shared" si="18"/>
        <v>3.3499999999999943</v>
      </c>
      <c r="R151" s="38" t="str">
        <f t="shared" si="19"/>
        <v>165,74</v>
      </c>
      <c r="S151" s="44"/>
    </row>
    <row r="152" spans="2:19">
      <c r="B152" s="34">
        <v>145</v>
      </c>
      <c r="C152" s="35"/>
      <c r="D152" s="35"/>
      <c r="E152" s="35"/>
      <c r="F152" t="s">
        <v>647</v>
      </c>
      <c r="G152" t="s">
        <v>648</v>
      </c>
      <c r="H152" t="s">
        <v>649</v>
      </c>
      <c r="J152" s="42">
        <v>145</v>
      </c>
      <c r="K152" s="36" t="str">
        <f t="shared" si="14"/>
        <v>В57-146</v>
      </c>
      <c r="L152" s="36" t="str">
        <f t="shared" si="14"/>
        <v>169,11</v>
      </c>
      <c r="M152" s="36" t="str">
        <f t="shared" si="16"/>
        <v>87-6(57)</v>
      </c>
      <c r="N152" s="37">
        <f t="shared" si="15"/>
        <v>0</v>
      </c>
      <c r="O152" s="37">
        <f t="shared" si="15"/>
        <v>0</v>
      </c>
      <c r="P152" s="37" t="str">
        <f t="shared" si="17"/>
        <v>169,11</v>
      </c>
      <c r="Q152" s="38">
        <f t="shared" si="18"/>
        <v>3.8300000000000125</v>
      </c>
      <c r="R152" s="38" t="str">
        <f t="shared" si="19"/>
        <v>165,28</v>
      </c>
      <c r="S152" s="44"/>
    </row>
    <row r="153" spans="2:19">
      <c r="B153" s="34">
        <v>146</v>
      </c>
      <c r="C153" s="35"/>
      <c r="D153" s="35"/>
      <c r="E153" s="35"/>
      <c r="F153" t="s">
        <v>650</v>
      </c>
      <c r="G153" t="s">
        <v>651</v>
      </c>
      <c r="H153" t="s">
        <v>652</v>
      </c>
      <c r="J153" s="42">
        <v>146</v>
      </c>
      <c r="K153" s="36" t="str">
        <f t="shared" si="14"/>
        <v>В57-147</v>
      </c>
      <c r="L153" s="36" t="str">
        <f t="shared" si="14"/>
        <v>169,32</v>
      </c>
      <c r="M153" s="36" t="str">
        <f t="shared" si="16"/>
        <v>87-6(57)</v>
      </c>
      <c r="N153" s="37">
        <f t="shared" si="15"/>
        <v>0</v>
      </c>
      <c r="O153" s="37">
        <f t="shared" si="15"/>
        <v>0</v>
      </c>
      <c r="P153" s="37" t="str">
        <f t="shared" si="17"/>
        <v>169,32</v>
      </c>
      <c r="Q153" s="38">
        <f t="shared" si="18"/>
        <v>1.5699999999999932</v>
      </c>
      <c r="R153" s="38" t="str">
        <f t="shared" si="19"/>
        <v>167,75</v>
      </c>
      <c r="S153" s="44"/>
    </row>
    <row r="154" spans="2:19">
      <c r="B154" s="34">
        <v>147</v>
      </c>
      <c r="C154" s="35"/>
      <c r="D154" s="35"/>
      <c r="E154" s="35"/>
      <c r="F154" t="s">
        <v>653</v>
      </c>
      <c r="G154" t="s">
        <v>482</v>
      </c>
      <c r="H154" t="s">
        <v>654</v>
      </c>
      <c r="J154" s="42">
        <v>147</v>
      </c>
      <c r="K154" s="36" t="str">
        <f t="shared" si="14"/>
        <v>В57-148</v>
      </c>
      <c r="L154" s="36" t="str">
        <f t="shared" si="14"/>
        <v>169,50</v>
      </c>
      <c r="M154" s="36" t="str">
        <f t="shared" si="16"/>
        <v>87-6(57)</v>
      </c>
      <c r="N154" s="37">
        <f t="shared" si="15"/>
        <v>0</v>
      </c>
      <c r="O154" s="37">
        <f t="shared" si="15"/>
        <v>0</v>
      </c>
      <c r="P154" s="37" t="str">
        <f t="shared" si="17"/>
        <v>169,50</v>
      </c>
      <c r="Q154" s="38">
        <f t="shared" si="18"/>
        <v>1.7800000000000011</v>
      </c>
      <c r="R154" s="38" t="str">
        <f t="shared" si="19"/>
        <v>167,72</v>
      </c>
      <c r="S154" s="44"/>
    </row>
    <row r="155" spans="2:19">
      <c r="B155" s="34">
        <v>148</v>
      </c>
      <c r="C155" s="35"/>
      <c r="D155" s="35"/>
      <c r="E155" s="35"/>
      <c r="F155" t="s">
        <v>655</v>
      </c>
      <c r="G155" t="s">
        <v>656</v>
      </c>
      <c r="H155" t="s">
        <v>151</v>
      </c>
      <c r="J155" s="42">
        <v>148</v>
      </c>
      <c r="K155" s="36" t="str">
        <f t="shared" si="14"/>
        <v>В57-149</v>
      </c>
      <c r="L155" s="36" t="str">
        <f t="shared" si="14"/>
        <v>169,61</v>
      </c>
      <c r="M155" s="36" t="str">
        <f t="shared" si="16"/>
        <v>87-6(57)</v>
      </c>
      <c r="N155" s="37">
        <f t="shared" si="15"/>
        <v>0</v>
      </c>
      <c r="O155" s="37">
        <f t="shared" si="15"/>
        <v>0</v>
      </c>
      <c r="P155" s="37" t="str">
        <f t="shared" si="17"/>
        <v>169,61</v>
      </c>
      <c r="Q155" s="38">
        <f t="shared" si="18"/>
        <v>1.9700000000000273</v>
      </c>
      <c r="R155" s="38" t="str">
        <f t="shared" si="19"/>
        <v>167,64</v>
      </c>
      <c r="S155" s="44"/>
    </row>
    <row r="156" spans="2:19">
      <c r="B156" s="34">
        <v>149</v>
      </c>
      <c r="C156" s="35"/>
      <c r="D156" s="35"/>
      <c r="E156" s="35"/>
      <c r="F156" t="s">
        <v>657</v>
      </c>
      <c r="G156" t="s">
        <v>658</v>
      </c>
      <c r="H156" t="s">
        <v>86</v>
      </c>
      <c r="J156" s="42">
        <v>149</v>
      </c>
      <c r="K156" s="36" t="str">
        <f t="shared" si="14"/>
        <v>В57-150</v>
      </c>
      <c r="L156" s="36" t="str">
        <f t="shared" si="14"/>
        <v>168,86</v>
      </c>
      <c r="M156" s="36" t="str">
        <f t="shared" si="16"/>
        <v>87-6(57)</v>
      </c>
      <c r="N156" s="37">
        <f t="shared" si="15"/>
        <v>0</v>
      </c>
      <c r="O156" s="37">
        <f t="shared" si="15"/>
        <v>0</v>
      </c>
      <c r="P156" s="37" t="str">
        <f t="shared" si="17"/>
        <v>168,86</v>
      </c>
      <c r="Q156" s="38">
        <f t="shared" si="18"/>
        <v>1.6500000000000057</v>
      </c>
      <c r="R156" s="38" t="str">
        <f t="shared" si="19"/>
        <v>167,21</v>
      </c>
      <c r="S156" s="44"/>
    </row>
    <row r="157" spans="2:19">
      <c r="B157" s="34">
        <v>150</v>
      </c>
      <c r="C157" s="35"/>
      <c r="D157" s="35"/>
      <c r="E157" s="35"/>
      <c r="F157" t="s">
        <v>659</v>
      </c>
      <c r="G157" t="s">
        <v>366</v>
      </c>
      <c r="H157" t="s">
        <v>660</v>
      </c>
      <c r="J157" s="42">
        <v>150</v>
      </c>
      <c r="K157" s="36" t="str">
        <f t="shared" si="14"/>
        <v>В57-151</v>
      </c>
      <c r="L157" s="36" t="str">
        <f t="shared" si="14"/>
        <v>168,58</v>
      </c>
      <c r="M157" s="36" t="str">
        <f t="shared" si="16"/>
        <v>87-6(57)</v>
      </c>
      <c r="N157" s="37">
        <f t="shared" si="15"/>
        <v>0</v>
      </c>
      <c r="O157" s="37">
        <f t="shared" si="15"/>
        <v>0</v>
      </c>
      <c r="P157" s="37" t="str">
        <f t="shared" si="17"/>
        <v>168,58</v>
      </c>
      <c r="Q157" s="38">
        <f t="shared" si="18"/>
        <v>1.2000000000000171</v>
      </c>
      <c r="R157" s="38" t="str">
        <f t="shared" si="19"/>
        <v>167,38</v>
      </c>
      <c r="S157" s="44"/>
    </row>
    <row r="158" spans="2:19">
      <c r="B158" s="34">
        <v>151</v>
      </c>
      <c r="C158" s="35"/>
      <c r="D158" s="35"/>
      <c r="E158" s="35"/>
      <c r="F158" t="s">
        <v>661</v>
      </c>
      <c r="G158" t="s">
        <v>662</v>
      </c>
      <c r="H158" t="s">
        <v>663</v>
      </c>
      <c r="J158" s="42">
        <v>151</v>
      </c>
      <c r="K158" s="36" t="str">
        <f t="shared" si="14"/>
        <v>В57-152</v>
      </c>
      <c r="L158" s="36" t="str">
        <f t="shared" si="14"/>
        <v>169,01</v>
      </c>
      <c r="M158" s="36" t="str">
        <f t="shared" si="16"/>
        <v>87-6(57)</v>
      </c>
      <c r="N158" s="37">
        <f t="shared" si="15"/>
        <v>0</v>
      </c>
      <c r="O158" s="37">
        <f t="shared" si="15"/>
        <v>0</v>
      </c>
      <c r="P158" s="37" t="str">
        <f t="shared" si="17"/>
        <v>169,01</v>
      </c>
      <c r="Q158" s="38">
        <f t="shared" si="18"/>
        <v>1.3999999999999773</v>
      </c>
      <c r="R158" s="38" t="str">
        <f t="shared" si="19"/>
        <v>167,61</v>
      </c>
      <c r="S158" s="44"/>
    </row>
    <row r="159" spans="2:19">
      <c r="B159" s="34">
        <v>152</v>
      </c>
      <c r="C159" s="35"/>
      <c r="D159" s="35"/>
      <c r="E159" s="35"/>
      <c r="F159" t="s">
        <v>664</v>
      </c>
      <c r="G159" t="s">
        <v>658</v>
      </c>
      <c r="H159" t="s">
        <v>665</v>
      </c>
      <c r="J159" s="42">
        <v>152</v>
      </c>
      <c r="K159" s="36" t="str">
        <f t="shared" si="14"/>
        <v>В57-153</v>
      </c>
      <c r="L159" s="36" t="str">
        <f t="shared" si="14"/>
        <v>168,86</v>
      </c>
      <c r="M159" s="36" t="str">
        <f t="shared" si="16"/>
        <v>87-6(57)</v>
      </c>
      <c r="N159" s="37">
        <f t="shared" si="15"/>
        <v>0</v>
      </c>
      <c r="O159" s="37">
        <f t="shared" si="15"/>
        <v>0</v>
      </c>
      <c r="P159" s="37" t="str">
        <f t="shared" si="17"/>
        <v>168,86</v>
      </c>
      <c r="Q159" s="38">
        <f t="shared" si="18"/>
        <v>1.6000000000000227</v>
      </c>
      <c r="R159" s="38" t="str">
        <f t="shared" si="19"/>
        <v>167,26</v>
      </c>
      <c r="S159" s="44"/>
    </row>
    <row r="160" spans="2:19">
      <c r="B160" s="34">
        <v>153</v>
      </c>
      <c r="C160" s="35"/>
      <c r="D160" s="35"/>
      <c r="E160" s="35"/>
      <c r="F160" t="s">
        <v>666</v>
      </c>
      <c r="G160" t="s">
        <v>667</v>
      </c>
      <c r="H160" t="s">
        <v>435</v>
      </c>
      <c r="J160" s="42">
        <v>153</v>
      </c>
      <c r="K160" s="36" t="str">
        <f t="shared" si="14"/>
        <v>В57-154</v>
      </c>
      <c r="L160" s="36" t="str">
        <f t="shared" si="14"/>
        <v>168,85</v>
      </c>
      <c r="M160" s="36" t="str">
        <f t="shared" si="16"/>
        <v>87-6(57)</v>
      </c>
      <c r="N160" s="37">
        <f t="shared" si="15"/>
        <v>0</v>
      </c>
      <c r="O160" s="37">
        <f t="shared" si="15"/>
        <v>0</v>
      </c>
      <c r="P160" s="37" t="str">
        <f t="shared" si="17"/>
        <v>168,85</v>
      </c>
      <c r="Q160" s="38">
        <f t="shared" si="18"/>
        <v>1.5799999999999841</v>
      </c>
      <c r="R160" s="38" t="str">
        <f t="shared" si="19"/>
        <v>167,27</v>
      </c>
      <c r="S160" s="44"/>
    </row>
    <row r="161" spans="2:19">
      <c r="B161" s="34">
        <v>154</v>
      </c>
      <c r="C161" s="35"/>
      <c r="D161" s="35"/>
      <c r="E161" s="35"/>
      <c r="F161" t="s">
        <v>668</v>
      </c>
      <c r="G161" t="s">
        <v>669</v>
      </c>
      <c r="H161" t="s">
        <v>415</v>
      </c>
      <c r="J161" s="42">
        <v>154</v>
      </c>
      <c r="K161" s="36" t="str">
        <f t="shared" si="14"/>
        <v>В57-155</v>
      </c>
      <c r="L161" s="36" t="str">
        <f t="shared" si="14"/>
        <v>168,98</v>
      </c>
      <c r="M161" s="36" t="str">
        <f t="shared" si="16"/>
        <v>87-6(57)</v>
      </c>
      <c r="N161" s="37">
        <f t="shared" si="15"/>
        <v>0</v>
      </c>
      <c r="O161" s="37">
        <f t="shared" si="15"/>
        <v>0</v>
      </c>
      <c r="P161" s="37" t="str">
        <f t="shared" si="17"/>
        <v>168,98</v>
      </c>
      <c r="Q161" s="38">
        <f t="shared" si="18"/>
        <v>2.0499999999999829</v>
      </c>
      <c r="R161" s="38" t="str">
        <f t="shared" si="19"/>
        <v>166,93</v>
      </c>
      <c r="S161" s="44"/>
    </row>
    <row r="162" spans="2:19">
      <c r="B162" s="34">
        <v>155</v>
      </c>
      <c r="C162" s="35"/>
      <c r="D162" s="35"/>
      <c r="E162" s="35"/>
      <c r="F162" t="s">
        <v>670</v>
      </c>
      <c r="G162" t="s">
        <v>671</v>
      </c>
      <c r="H162" t="s">
        <v>415</v>
      </c>
      <c r="J162" s="42">
        <v>155</v>
      </c>
      <c r="K162" s="36" t="str">
        <f t="shared" si="14"/>
        <v>В57-156</v>
      </c>
      <c r="L162" s="36" t="str">
        <f t="shared" si="14"/>
        <v>168,97</v>
      </c>
      <c r="M162" s="36" t="str">
        <f t="shared" si="16"/>
        <v>87-6(57)</v>
      </c>
      <c r="N162" s="37">
        <f t="shared" si="15"/>
        <v>0</v>
      </c>
      <c r="O162" s="37">
        <f t="shared" si="15"/>
        <v>0</v>
      </c>
      <c r="P162" s="37" t="str">
        <f t="shared" si="17"/>
        <v>168,97</v>
      </c>
      <c r="Q162" s="38">
        <f t="shared" si="18"/>
        <v>2.039999999999992</v>
      </c>
      <c r="R162" s="38" t="str">
        <f t="shared" si="19"/>
        <v>166,93</v>
      </c>
      <c r="S162" s="44"/>
    </row>
    <row r="163" spans="2:19">
      <c r="B163" s="34">
        <v>156</v>
      </c>
      <c r="C163" s="35"/>
      <c r="D163" s="35"/>
      <c r="E163" s="35"/>
      <c r="F163" t="s">
        <v>672</v>
      </c>
      <c r="G163" t="s">
        <v>492</v>
      </c>
      <c r="H163" t="s">
        <v>598</v>
      </c>
      <c r="J163" s="42">
        <v>156</v>
      </c>
      <c r="K163" s="36" t="str">
        <f t="shared" si="14"/>
        <v>В57-157</v>
      </c>
      <c r="L163" s="36" t="str">
        <f t="shared" si="14"/>
        <v>168,92</v>
      </c>
      <c r="M163" s="36" t="str">
        <f t="shared" si="16"/>
        <v>87-6(57)</v>
      </c>
      <c r="N163" s="37">
        <f t="shared" si="15"/>
        <v>0</v>
      </c>
      <c r="O163" s="37">
        <f t="shared" si="15"/>
        <v>0</v>
      </c>
      <c r="P163" s="37" t="str">
        <f t="shared" si="17"/>
        <v>168,92</v>
      </c>
      <c r="Q163" s="38">
        <f t="shared" si="18"/>
        <v>2.2999999999999829</v>
      </c>
      <c r="R163" s="38" t="str">
        <f t="shared" si="19"/>
        <v>166,62</v>
      </c>
      <c r="S163" s="44"/>
    </row>
    <row r="164" spans="2:19">
      <c r="B164" s="34">
        <v>157</v>
      </c>
      <c r="C164" s="35"/>
      <c r="D164" s="35"/>
      <c r="E164" s="35"/>
      <c r="F164" t="s">
        <v>673</v>
      </c>
      <c r="G164" t="s">
        <v>397</v>
      </c>
      <c r="H164" t="s">
        <v>560</v>
      </c>
      <c r="J164" s="42">
        <v>157</v>
      </c>
      <c r="K164" s="36" t="str">
        <f t="shared" si="14"/>
        <v>В57-158</v>
      </c>
      <c r="L164" s="36" t="str">
        <f t="shared" si="14"/>
        <v>169,04</v>
      </c>
      <c r="M164" s="36" t="str">
        <f t="shared" si="16"/>
        <v>87-6(57)</v>
      </c>
      <c r="N164" s="37">
        <f t="shared" si="15"/>
        <v>0</v>
      </c>
      <c r="O164" s="37">
        <f t="shared" si="15"/>
        <v>0</v>
      </c>
      <c r="P164" s="37" t="str">
        <f t="shared" si="17"/>
        <v>169,04</v>
      </c>
      <c r="Q164" s="38">
        <f t="shared" si="18"/>
        <v>2.3799999999999955</v>
      </c>
      <c r="R164" s="38" t="str">
        <f t="shared" si="19"/>
        <v>166,66</v>
      </c>
      <c r="S164" s="44"/>
    </row>
    <row r="165" spans="2:19">
      <c r="B165" s="34">
        <v>158</v>
      </c>
      <c r="C165" s="35"/>
      <c r="D165" s="35"/>
      <c r="E165" s="35"/>
      <c r="F165" t="s">
        <v>674</v>
      </c>
      <c r="G165" t="s">
        <v>675</v>
      </c>
      <c r="H165" t="s">
        <v>570</v>
      </c>
      <c r="J165" s="42">
        <v>158</v>
      </c>
      <c r="K165" s="36" t="str">
        <f t="shared" si="14"/>
        <v>В57-159</v>
      </c>
      <c r="L165" s="36" t="str">
        <f t="shared" si="14"/>
        <v>168,66</v>
      </c>
      <c r="M165" s="36" t="str">
        <f t="shared" si="16"/>
        <v>87-6(57)</v>
      </c>
      <c r="N165" s="37">
        <f t="shared" si="15"/>
        <v>0</v>
      </c>
      <c r="O165" s="37">
        <f t="shared" si="15"/>
        <v>0</v>
      </c>
      <c r="P165" s="37" t="str">
        <f t="shared" si="17"/>
        <v>168,66</v>
      </c>
      <c r="Q165" s="38">
        <f t="shared" si="18"/>
        <v>2.1800000000000068</v>
      </c>
      <c r="R165" s="38" t="str">
        <f t="shared" si="19"/>
        <v>166,48</v>
      </c>
      <c r="S165" s="44"/>
    </row>
    <row r="166" spans="2:19">
      <c r="B166" s="34">
        <v>159</v>
      </c>
      <c r="C166" s="35"/>
      <c r="D166" s="35"/>
      <c r="E166" s="35"/>
      <c r="F166" t="s">
        <v>676</v>
      </c>
      <c r="G166" t="s">
        <v>677</v>
      </c>
      <c r="H166" t="s">
        <v>330</v>
      </c>
      <c r="J166" s="42">
        <v>159</v>
      </c>
      <c r="K166" s="36" t="str">
        <f t="shared" si="14"/>
        <v>В57-160</v>
      </c>
      <c r="L166" s="36" t="str">
        <f t="shared" si="14"/>
        <v>169,17</v>
      </c>
      <c r="M166" s="36" t="str">
        <f t="shared" si="16"/>
        <v>87-6(57)</v>
      </c>
      <c r="N166" s="37">
        <f t="shared" si="15"/>
        <v>0</v>
      </c>
      <c r="O166" s="37">
        <f t="shared" si="15"/>
        <v>0</v>
      </c>
      <c r="P166" s="37" t="str">
        <f t="shared" si="17"/>
        <v>169,17</v>
      </c>
      <c r="Q166" s="38">
        <f t="shared" si="18"/>
        <v>2.2199999999999989</v>
      </c>
      <c r="R166" s="38" t="str">
        <f t="shared" si="19"/>
        <v>166,95</v>
      </c>
      <c r="S166" s="44"/>
    </row>
    <row r="167" spans="2:19">
      <c r="B167" s="34">
        <v>160</v>
      </c>
      <c r="C167" s="35"/>
      <c r="D167" s="35"/>
      <c r="E167" s="35"/>
      <c r="F167" t="s">
        <v>678</v>
      </c>
      <c r="G167" t="s">
        <v>371</v>
      </c>
      <c r="H167" t="s">
        <v>679</v>
      </c>
      <c r="J167" s="42">
        <v>160</v>
      </c>
      <c r="K167" s="36" t="str">
        <f t="shared" si="14"/>
        <v>В57-161</v>
      </c>
      <c r="L167" s="36" t="str">
        <f t="shared" si="14"/>
        <v>169,20</v>
      </c>
      <c r="M167" s="36" t="str">
        <f t="shared" si="16"/>
        <v>87-6(57)</v>
      </c>
      <c r="N167" s="37">
        <f t="shared" si="15"/>
        <v>0</v>
      </c>
      <c r="O167" s="37">
        <f t="shared" si="15"/>
        <v>0</v>
      </c>
      <c r="P167" s="37" t="str">
        <f t="shared" si="17"/>
        <v>169,20</v>
      </c>
      <c r="Q167" s="38">
        <f t="shared" si="18"/>
        <v>1.9799999999999898</v>
      </c>
      <c r="R167" s="38" t="str">
        <f t="shared" si="19"/>
        <v>167,22</v>
      </c>
      <c r="S167" s="44"/>
    </row>
    <row r="168" spans="2:19">
      <c r="B168" s="34">
        <v>161</v>
      </c>
      <c r="C168" s="35"/>
      <c r="D168" s="35"/>
      <c r="E168" s="35"/>
      <c r="F168" t="s">
        <v>680</v>
      </c>
      <c r="G168" t="s">
        <v>681</v>
      </c>
      <c r="H168" t="s">
        <v>353</v>
      </c>
      <c r="J168" s="42">
        <v>161</v>
      </c>
      <c r="K168" s="36" t="str">
        <f t="shared" si="14"/>
        <v>В57-162</v>
      </c>
      <c r="L168" s="36" t="str">
        <f t="shared" si="14"/>
        <v>169,14</v>
      </c>
      <c r="M168" s="36" t="str">
        <f t="shared" si="16"/>
        <v>87-6(57)</v>
      </c>
      <c r="N168" s="37">
        <f t="shared" si="15"/>
        <v>0</v>
      </c>
      <c r="O168" s="37">
        <f t="shared" si="15"/>
        <v>0</v>
      </c>
      <c r="P168" s="37" t="str">
        <f t="shared" si="17"/>
        <v>169,14</v>
      </c>
      <c r="Q168" s="38">
        <f t="shared" si="18"/>
        <v>3</v>
      </c>
      <c r="R168" s="38" t="str">
        <f t="shared" si="19"/>
        <v>166,14</v>
      </c>
      <c r="S168" s="44"/>
    </row>
    <row r="169" spans="2:19">
      <c r="B169" s="34">
        <v>162</v>
      </c>
      <c r="C169" s="35"/>
      <c r="D169" s="35"/>
      <c r="E169" s="35"/>
      <c r="F169" t="s">
        <v>682</v>
      </c>
      <c r="G169" t="s">
        <v>658</v>
      </c>
      <c r="H169" t="s">
        <v>683</v>
      </c>
      <c r="J169" s="42">
        <v>162</v>
      </c>
      <c r="K169" s="36" t="str">
        <f t="shared" si="14"/>
        <v>В57-163</v>
      </c>
      <c r="L169" s="36" t="str">
        <f t="shared" si="14"/>
        <v>168,86</v>
      </c>
      <c r="M169" s="36" t="str">
        <f t="shared" si="16"/>
        <v>87-6(57)</v>
      </c>
      <c r="N169" s="37">
        <f t="shared" si="15"/>
        <v>0</v>
      </c>
      <c r="O169" s="37">
        <f t="shared" si="15"/>
        <v>0</v>
      </c>
      <c r="P169" s="37" t="str">
        <f t="shared" si="17"/>
        <v>168,86</v>
      </c>
      <c r="Q169" s="38">
        <f t="shared" si="18"/>
        <v>1.710000000000008</v>
      </c>
      <c r="R169" s="38" t="str">
        <f t="shared" si="19"/>
        <v>167,15</v>
      </c>
      <c r="S169" s="44"/>
    </row>
    <row r="170" spans="2:19">
      <c r="B170" s="34">
        <v>163</v>
      </c>
      <c r="C170" s="35"/>
      <c r="D170" s="35"/>
      <c r="E170" s="35"/>
      <c r="F170" t="s">
        <v>684</v>
      </c>
      <c r="G170" t="s">
        <v>685</v>
      </c>
      <c r="H170" t="s">
        <v>686</v>
      </c>
      <c r="J170" s="42">
        <v>163</v>
      </c>
      <c r="K170" s="36" t="str">
        <f t="shared" si="14"/>
        <v>В57-164</v>
      </c>
      <c r="L170" s="36" t="str">
        <f t="shared" si="14"/>
        <v>168,69</v>
      </c>
      <c r="M170" s="36" t="str">
        <f t="shared" si="16"/>
        <v>87-6(57)</v>
      </c>
      <c r="N170" s="37">
        <f t="shared" si="15"/>
        <v>0</v>
      </c>
      <c r="O170" s="37">
        <f t="shared" si="15"/>
        <v>0</v>
      </c>
      <c r="P170" s="37" t="str">
        <f t="shared" si="17"/>
        <v>168,69</v>
      </c>
      <c r="Q170" s="38">
        <f t="shared" si="18"/>
        <v>1.8000000000000114</v>
      </c>
      <c r="R170" s="38" t="str">
        <f t="shared" si="19"/>
        <v>166,89</v>
      </c>
      <c r="S170" s="44"/>
    </row>
    <row r="171" spans="2:19">
      <c r="B171" s="34">
        <v>164</v>
      </c>
      <c r="C171" s="35"/>
      <c r="D171" s="35"/>
      <c r="E171" s="35"/>
      <c r="F171" t="s">
        <v>687</v>
      </c>
      <c r="G171" t="s">
        <v>609</v>
      </c>
      <c r="H171" t="s">
        <v>688</v>
      </c>
      <c r="J171" s="42">
        <v>164</v>
      </c>
      <c r="K171" s="36" t="str">
        <f t="shared" si="14"/>
        <v>В57-165</v>
      </c>
      <c r="L171" s="36" t="str">
        <f t="shared" si="14"/>
        <v>167,48</v>
      </c>
      <c r="M171" s="36" t="str">
        <f t="shared" si="16"/>
        <v>87-6(57)</v>
      </c>
      <c r="N171" s="37">
        <f t="shared" si="15"/>
        <v>0</v>
      </c>
      <c r="O171" s="37">
        <f t="shared" si="15"/>
        <v>0</v>
      </c>
      <c r="P171" s="37" t="str">
        <f t="shared" si="17"/>
        <v>167,48</v>
      </c>
      <c r="Q171" s="38">
        <f t="shared" si="18"/>
        <v>1.8299999999999841</v>
      </c>
      <c r="R171" s="38" t="str">
        <f t="shared" si="19"/>
        <v>165,65</v>
      </c>
      <c r="S171" s="44"/>
    </row>
    <row r="172" spans="2:19">
      <c r="B172" s="34">
        <v>165</v>
      </c>
      <c r="C172" s="35"/>
      <c r="D172" s="35"/>
      <c r="E172" s="35"/>
      <c r="F172" t="s">
        <v>689</v>
      </c>
      <c r="G172" t="s">
        <v>344</v>
      </c>
      <c r="H172" t="s">
        <v>688</v>
      </c>
      <c r="J172" s="42">
        <v>165</v>
      </c>
      <c r="K172" s="36" t="str">
        <f t="shared" si="14"/>
        <v>В57-166</v>
      </c>
      <c r="L172" s="36" t="str">
        <f t="shared" si="14"/>
        <v>167,44</v>
      </c>
      <c r="M172" s="36" t="str">
        <f t="shared" si="16"/>
        <v>87-6(57)</v>
      </c>
      <c r="N172" s="37">
        <f t="shared" si="15"/>
        <v>0</v>
      </c>
      <c r="O172" s="37">
        <f t="shared" si="15"/>
        <v>0</v>
      </c>
      <c r="P172" s="37" t="str">
        <f t="shared" si="17"/>
        <v>167,44</v>
      </c>
      <c r="Q172" s="38">
        <f t="shared" si="18"/>
        <v>1.789999999999992</v>
      </c>
      <c r="R172" s="38" t="str">
        <f t="shared" si="19"/>
        <v>165,65</v>
      </c>
      <c r="S172" s="44"/>
    </row>
    <row r="173" spans="2:19">
      <c r="B173" s="34">
        <v>166</v>
      </c>
      <c r="C173" s="35"/>
      <c r="D173" s="35"/>
      <c r="E173" s="35"/>
      <c r="F173" t="s">
        <v>690</v>
      </c>
      <c r="G173" t="s">
        <v>215</v>
      </c>
      <c r="H173" t="s">
        <v>229</v>
      </c>
      <c r="J173" s="42">
        <v>166</v>
      </c>
      <c r="K173" s="36" t="str">
        <f t="shared" si="14"/>
        <v>В57-167</v>
      </c>
      <c r="L173" s="36" t="str">
        <f t="shared" si="14"/>
        <v>167,81</v>
      </c>
      <c r="M173" s="36" t="str">
        <f t="shared" si="16"/>
        <v>87-6(57)</v>
      </c>
      <c r="N173" s="37">
        <f t="shared" si="15"/>
        <v>0</v>
      </c>
      <c r="O173" s="37">
        <f t="shared" si="15"/>
        <v>0</v>
      </c>
      <c r="P173" s="37" t="str">
        <f t="shared" si="17"/>
        <v>167,81</v>
      </c>
      <c r="Q173" s="38">
        <f t="shared" si="18"/>
        <v>2.1800000000000068</v>
      </c>
      <c r="R173" s="38" t="str">
        <f t="shared" si="19"/>
        <v>165,63</v>
      </c>
      <c r="S173" s="44"/>
    </row>
    <row r="174" spans="2:19">
      <c r="B174" s="34">
        <v>167</v>
      </c>
      <c r="C174" s="35"/>
      <c r="D174" s="35"/>
      <c r="E174" s="35"/>
      <c r="F174" t="s">
        <v>691</v>
      </c>
      <c r="G174" t="s">
        <v>620</v>
      </c>
      <c r="H174" t="s">
        <v>339</v>
      </c>
      <c r="J174" s="42">
        <v>167</v>
      </c>
      <c r="K174" s="36" t="str">
        <f t="shared" si="14"/>
        <v>В57-168</v>
      </c>
      <c r="L174" s="36" t="str">
        <f t="shared" si="14"/>
        <v>167,62</v>
      </c>
      <c r="M174" s="36" t="str">
        <f t="shared" si="16"/>
        <v>87-6(57)</v>
      </c>
      <c r="N174" s="37">
        <f t="shared" si="15"/>
        <v>0</v>
      </c>
      <c r="O174" s="37">
        <f t="shared" si="15"/>
        <v>0</v>
      </c>
      <c r="P174" s="37" t="str">
        <f t="shared" si="17"/>
        <v>167,62</v>
      </c>
      <c r="Q174" s="38">
        <f t="shared" si="18"/>
        <v>1.9399999999999977</v>
      </c>
      <c r="R174" s="38" t="str">
        <f t="shared" si="19"/>
        <v>165,68</v>
      </c>
      <c r="S174" s="44"/>
    </row>
    <row r="175" spans="2:19">
      <c r="B175" s="34">
        <v>168</v>
      </c>
      <c r="C175" s="35"/>
      <c r="D175" s="35"/>
      <c r="E175" s="35"/>
      <c r="F175" t="s">
        <v>692</v>
      </c>
      <c r="G175" t="s">
        <v>693</v>
      </c>
      <c r="H175" t="s">
        <v>694</v>
      </c>
      <c r="J175" s="42">
        <v>168</v>
      </c>
      <c r="K175" s="36" t="str">
        <f t="shared" si="14"/>
        <v>В57-169</v>
      </c>
      <c r="L175" s="36" t="str">
        <f t="shared" si="14"/>
        <v>167,84</v>
      </c>
      <c r="M175" s="36" t="str">
        <f t="shared" si="16"/>
        <v>87-6(57)</v>
      </c>
      <c r="N175" s="37">
        <f t="shared" si="15"/>
        <v>0</v>
      </c>
      <c r="O175" s="37">
        <f t="shared" si="15"/>
        <v>0</v>
      </c>
      <c r="P175" s="37" t="str">
        <f t="shared" si="17"/>
        <v>167,84</v>
      </c>
      <c r="Q175" s="38">
        <f t="shared" si="18"/>
        <v>2.5999999999999943</v>
      </c>
      <c r="R175" s="38" t="str">
        <f t="shared" si="19"/>
        <v>165,24</v>
      </c>
      <c r="S175" s="44"/>
    </row>
    <row r="176" spans="2:19">
      <c r="B176" s="34">
        <v>169</v>
      </c>
      <c r="C176" s="35"/>
      <c r="D176" s="35"/>
      <c r="E176" s="35"/>
      <c r="F176" t="s">
        <v>695</v>
      </c>
      <c r="G176" t="s">
        <v>696</v>
      </c>
      <c r="H176" t="s">
        <v>697</v>
      </c>
      <c r="J176" s="42">
        <v>169</v>
      </c>
      <c r="K176" s="36" t="str">
        <f t="shared" si="14"/>
        <v>В57-170</v>
      </c>
      <c r="L176" s="36" t="str">
        <f t="shared" si="14"/>
        <v>167,67</v>
      </c>
      <c r="M176" s="36" t="str">
        <f t="shared" si="16"/>
        <v>87-6(57)</v>
      </c>
      <c r="N176" s="37">
        <f t="shared" si="15"/>
        <v>0</v>
      </c>
      <c r="O176" s="37">
        <f t="shared" si="15"/>
        <v>0</v>
      </c>
      <c r="P176" s="37" t="str">
        <f t="shared" si="17"/>
        <v>167,67</v>
      </c>
      <c r="Q176" s="38">
        <f t="shared" si="18"/>
        <v>2.4499999999999886</v>
      </c>
      <c r="R176" s="38" t="str">
        <f t="shared" si="19"/>
        <v>165,22</v>
      </c>
      <c r="S176" s="44"/>
    </row>
    <row r="177" spans="2:19">
      <c r="B177" s="34">
        <v>170</v>
      </c>
      <c r="C177" s="35"/>
      <c r="D177" s="35"/>
      <c r="E177" s="35"/>
      <c r="F177" t="s">
        <v>698</v>
      </c>
      <c r="G177" t="s">
        <v>423</v>
      </c>
      <c r="H177" t="s">
        <v>635</v>
      </c>
      <c r="J177" s="42">
        <v>170</v>
      </c>
      <c r="K177" s="36" t="str">
        <f t="shared" si="14"/>
        <v>В57-171</v>
      </c>
      <c r="L177" s="36" t="str">
        <f t="shared" si="14"/>
        <v>167,87</v>
      </c>
      <c r="M177" s="36" t="str">
        <f t="shared" si="16"/>
        <v>87-6(57)</v>
      </c>
      <c r="N177" s="37">
        <f t="shared" si="15"/>
        <v>0</v>
      </c>
      <c r="O177" s="37">
        <f t="shared" si="15"/>
        <v>0</v>
      </c>
      <c r="P177" s="37" t="str">
        <f t="shared" si="17"/>
        <v>167,87</v>
      </c>
      <c r="Q177" s="38">
        <f t="shared" si="18"/>
        <v>2.7000000000000171</v>
      </c>
      <c r="R177" s="38" t="str">
        <f t="shared" si="19"/>
        <v>165,17</v>
      </c>
      <c r="S177" s="44"/>
    </row>
    <row r="178" spans="2:19">
      <c r="B178" s="34">
        <v>171</v>
      </c>
      <c r="C178" s="35"/>
      <c r="D178" s="35"/>
      <c r="E178" s="35"/>
      <c r="F178" t="s">
        <v>699</v>
      </c>
      <c r="G178" t="s">
        <v>700</v>
      </c>
      <c r="H178" t="s">
        <v>429</v>
      </c>
      <c r="J178" s="42">
        <v>171</v>
      </c>
      <c r="K178" s="36" t="str">
        <f t="shared" si="14"/>
        <v>В57-172</v>
      </c>
      <c r="L178" s="36" t="str">
        <f t="shared" si="14"/>
        <v>167,46</v>
      </c>
      <c r="M178" s="36" t="str">
        <f t="shared" si="16"/>
        <v>87-6(57)</v>
      </c>
      <c r="N178" s="37">
        <f t="shared" si="15"/>
        <v>0</v>
      </c>
      <c r="O178" s="37">
        <f t="shared" si="15"/>
        <v>0</v>
      </c>
      <c r="P178" s="37" t="str">
        <f t="shared" si="17"/>
        <v>167,46</v>
      </c>
      <c r="Q178" s="38">
        <f t="shared" si="18"/>
        <v>1.5999999999999943</v>
      </c>
      <c r="R178" s="38" t="str">
        <f t="shared" si="19"/>
        <v>165,86</v>
      </c>
      <c r="S178" s="44"/>
    </row>
    <row r="179" spans="2:19">
      <c r="B179" s="34">
        <v>172</v>
      </c>
      <c r="C179" s="35"/>
      <c r="D179" s="35"/>
      <c r="E179" s="35"/>
      <c r="F179" t="s">
        <v>701</v>
      </c>
      <c r="G179" t="s">
        <v>702</v>
      </c>
      <c r="H179" t="s">
        <v>131</v>
      </c>
      <c r="J179" s="42">
        <v>172</v>
      </c>
      <c r="K179" s="36" t="str">
        <f t="shared" si="14"/>
        <v>В57-173</v>
      </c>
      <c r="L179" s="36" t="str">
        <f t="shared" si="14"/>
        <v>167,56</v>
      </c>
      <c r="M179" s="36" t="str">
        <f t="shared" si="16"/>
        <v>87-6(57)</v>
      </c>
      <c r="N179" s="37">
        <f t="shared" si="15"/>
        <v>0</v>
      </c>
      <c r="O179" s="37">
        <f t="shared" si="15"/>
        <v>0</v>
      </c>
      <c r="P179" s="37" t="str">
        <f t="shared" si="17"/>
        <v>167,56</v>
      </c>
      <c r="Q179" s="38">
        <f t="shared" si="18"/>
        <v>2.0999999999999943</v>
      </c>
      <c r="R179" s="38" t="str">
        <f t="shared" si="19"/>
        <v>165,46</v>
      </c>
      <c r="S179" s="44"/>
    </row>
    <row r="180" spans="2:19">
      <c r="B180" s="34">
        <v>173</v>
      </c>
      <c r="C180" s="35"/>
      <c r="D180" s="35"/>
      <c r="E180" s="35"/>
      <c r="F180" t="s">
        <v>703</v>
      </c>
      <c r="G180" t="s">
        <v>704</v>
      </c>
      <c r="H180" t="s">
        <v>705</v>
      </c>
      <c r="J180" s="42">
        <v>173</v>
      </c>
      <c r="K180" s="36" t="str">
        <f t="shared" si="14"/>
        <v>В57-174</v>
      </c>
      <c r="L180" s="36" t="str">
        <f t="shared" si="14"/>
        <v>169,23</v>
      </c>
      <c r="M180" s="36" t="str">
        <f t="shared" si="16"/>
        <v>87-6(57)</v>
      </c>
      <c r="N180" s="37">
        <f t="shared" si="15"/>
        <v>0</v>
      </c>
      <c r="O180" s="37">
        <f t="shared" si="15"/>
        <v>0</v>
      </c>
      <c r="P180" s="37" t="str">
        <f t="shared" si="17"/>
        <v>169,23</v>
      </c>
      <c r="Q180" s="38">
        <f t="shared" si="18"/>
        <v>1.7299999999999898</v>
      </c>
      <c r="R180" s="38" t="str">
        <f t="shared" si="19"/>
        <v>167,50</v>
      </c>
      <c r="S180" s="44"/>
    </row>
    <row r="181" spans="2:19">
      <c r="B181" s="34">
        <v>174</v>
      </c>
      <c r="C181" s="35"/>
      <c r="D181" s="35"/>
      <c r="E181" s="35"/>
      <c r="F181" t="s">
        <v>706</v>
      </c>
      <c r="G181" t="s">
        <v>707</v>
      </c>
      <c r="H181" t="s">
        <v>579</v>
      </c>
      <c r="J181" s="42">
        <v>174</v>
      </c>
      <c r="K181" s="36" t="str">
        <f t="shared" si="14"/>
        <v>В57-175</v>
      </c>
      <c r="L181" s="36" t="str">
        <f t="shared" si="14"/>
        <v>167,05</v>
      </c>
      <c r="M181" s="36" t="str">
        <f t="shared" si="16"/>
        <v>87-6(57)</v>
      </c>
      <c r="N181" s="37">
        <f t="shared" si="15"/>
        <v>0</v>
      </c>
      <c r="O181" s="37">
        <f t="shared" si="15"/>
        <v>0</v>
      </c>
      <c r="P181" s="37" t="str">
        <f t="shared" si="17"/>
        <v>167,05</v>
      </c>
      <c r="Q181" s="38">
        <f t="shared" si="18"/>
        <v>1.2400000000000091</v>
      </c>
      <c r="R181" s="38" t="str">
        <f t="shared" si="19"/>
        <v>165,81</v>
      </c>
      <c r="S181" s="44"/>
    </row>
    <row r="182" spans="2:19">
      <c r="B182" s="34">
        <v>175</v>
      </c>
      <c r="C182" s="35"/>
      <c r="D182" s="35"/>
      <c r="E182" s="35"/>
      <c r="F182" t="s">
        <v>708</v>
      </c>
      <c r="G182" t="s">
        <v>709</v>
      </c>
      <c r="H182" t="s">
        <v>323</v>
      </c>
      <c r="J182" s="42">
        <v>175</v>
      </c>
      <c r="K182" s="36" t="str">
        <f t="shared" si="14"/>
        <v>В57-176</v>
      </c>
      <c r="L182" s="36" t="str">
        <f t="shared" si="14"/>
        <v>168,03</v>
      </c>
      <c r="M182" s="36" t="str">
        <f t="shared" si="16"/>
        <v>87-6(57)</v>
      </c>
      <c r="N182" s="37">
        <f t="shared" si="15"/>
        <v>0</v>
      </c>
      <c r="O182" s="37">
        <f t="shared" si="15"/>
        <v>0</v>
      </c>
      <c r="P182" s="37" t="str">
        <f t="shared" si="17"/>
        <v>168,03</v>
      </c>
      <c r="Q182" s="38">
        <f t="shared" si="18"/>
        <v>1.7800000000000011</v>
      </c>
      <c r="R182" s="38" t="str">
        <f t="shared" si="19"/>
        <v>166,25</v>
      </c>
      <c r="S182" s="44"/>
    </row>
    <row r="183" spans="2:19">
      <c r="B183" s="34">
        <v>176</v>
      </c>
      <c r="C183" s="35"/>
      <c r="D183" s="35"/>
      <c r="E183" s="35"/>
      <c r="F183" t="s">
        <v>710</v>
      </c>
      <c r="G183" t="s">
        <v>711</v>
      </c>
      <c r="H183" t="s">
        <v>712</v>
      </c>
      <c r="J183" s="42">
        <v>176</v>
      </c>
      <c r="K183" s="36" t="str">
        <f t="shared" si="14"/>
        <v>В57-177</v>
      </c>
      <c r="L183" s="36" t="str">
        <f t="shared" si="14"/>
        <v>167,98</v>
      </c>
      <c r="M183" s="36" t="str">
        <f t="shared" si="16"/>
        <v>87-6(57)</v>
      </c>
      <c r="N183" s="37">
        <f t="shared" si="15"/>
        <v>0</v>
      </c>
      <c r="O183" s="37">
        <f t="shared" si="15"/>
        <v>0</v>
      </c>
      <c r="P183" s="37" t="str">
        <f t="shared" si="17"/>
        <v>167,98</v>
      </c>
      <c r="Q183" s="38">
        <f t="shared" si="18"/>
        <v>3.5799999999999841</v>
      </c>
      <c r="R183" s="38" t="str">
        <f t="shared" si="19"/>
        <v>164,40</v>
      </c>
      <c r="S183" s="44"/>
    </row>
    <row r="184" spans="2:19">
      <c r="B184" s="34">
        <v>177</v>
      </c>
      <c r="C184" s="35"/>
      <c r="D184" s="35"/>
      <c r="E184" s="35"/>
      <c r="F184" t="s">
        <v>713</v>
      </c>
      <c r="G184" t="s">
        <v>714</v>
      </c>
      <c r="H184" t="s">
        <v>688</v>
      </c>
      <c r="J184" s="42">
        <v>177</v>
      </c>
      <c r="K184" s="36" t="str">
        <f t="shared" si="14"/>
        <v>В57-178</v>
      </c>
      <c r="L184" s="36" t="str">
        <f t="shared" si="14"/>
        <v>169,25</v>
      </c>
      <c r="M184" s="36" t="str">
        <f t="shared" si="16"/>
        <v>87-6(57)</v>
      </c>
      <c r="N184" s="37">
        <f t="shared" si="15"/>
        <v>0</v>
      </c>
      <c r="O184" s="37">
        <f t="shared" si="15"/>
        <v>0</v>
      </c>
      <c r="P184" s="37" t="str">
        <f t="shared" si="17"/>
        <v>169,25</v>
      </c>
      <c r="Q184" s="38">
        <f t="shared" si="18"/>
        <v>3.5999999999999943</v>
      </c>
      <c r="R184" s="38" t="str">
        <f t="shared" si="19"/>
        <v>165,65</v>
      </c>
      <c r="S184" s="44"/>
    </row>
    <row r="185" spans="2:19">
      <c r="B185" s="34">
        <v>178</v>
      </c>
      <c r="C185" s="35"/>
      <c r="D185" s="35"/>
      <c r="E185" s="35"/>
      <c r="F185" t="s">
        <v>715</v>
      </c>
      <c r="G185" t="s">
        <v>716</v>
      </c>
      <c r="H185" t="s">
        <v>717</v>
      </c>
      <c r="J185" s="42">
        <v>178</v>
      </c>
      <c r="K185" s="36" t="str">
        <f t="shared" si="14"/>
        <v>В57-179</v>
      </c>
      <c r="L185" s="36" t="str">
        <f t="shared" si="14"/>
        <v>169,40</v>
      </c>
      <c r="M185" s="36" t="str">
        <f t="shared" si="16"/>
        <v>87-6(57)</v>
      </c>
      <c r="N185" s="37">
        <f t="shared" si="15"/>
        <v>0</v>
      </c>
      <c r="O185" s="37">
        <f t="shared" si="15"/>
        <v>0</v>
      </c>
      <c r="P185" s="37" t="str">
        <f t="shared" si="17"/>
        <v>169,40</v>
      </c>
      <c r="Q185" s="38">
        <f t="shared" si="18"/>
        <v>3.0900000000000034</v>
      </c>
      <c r="R185" s="38" t="str">
        <f t="shared" si="19"/>
        <v>166,31</v>
      </c>
      <c r="S185" s="44"/>
    </row>
    <row r="186" spans="2:19">
      <c r="B186" s="34">
        <v>179</v>
      </c>
      <c r="C186" s="35"/>
      <c r="D186" s="35"/>
      <c r="E186" s="35"/>
      <c r="F186" t="s">
        <v>718</v>
      </c>
      <c r="G186" t="s">
        <v>597</v>
      </c>
      <c r="J186" s="42">
        <v>179</v>
      </c>
      <c r="K186" s="36" t="str">
        <f t="shared" si="14"/>
        <v>В57-180</v>
      </c>
      <c r="L186" s="36" t="str">
        <f t="shared" si="14"/>
        <v>168,76</v>
      </c>
      <c r="M186" s="36" t="str">
        <f t="shared" si="16"/>
        <v>87-6(57)</v>
      </c>
      <c r="N186" s="37">
        <f t="shared" si="15"/>
        <v>0</v>
      </c>
      <c r="O186" s="37">
        <f t="shared" si="15"/>
        <v>0</v>
      </c>
      <c r="P186" s="37" t="str">
        <f t="shared" si="17"/>
        <v>168,76</v>
      </c>
      <c r="Q186" s="38">
        <f t="shared" si="18"/>
        <v>168.76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F187" t="s">
        <v>719</v>
      </c>
      <c r="G187" t="s">
        <v>540</v>
      </c>
      <c r="H187" t="s">
        <v>441</v>
      </c>
      <c r="J187" s="42">
        <v>180</v>
      </c>
      <c r="K187" s="36" t="str">
        <f t="shared" si="14"/>
        <v>В57-181</v>
      </c>
      <c r="L187" s="36" t="str">
        <f t="shared" si="14"/>
        <v>168,78</v>
      </c>
      <c r="M187" s="36" t="str">
        <f t="shared" si="16"/>
        <v>87-6(57)</v>
      </c>
      <c r="N187" s="37">
        <f t="shared" si="15"/>
        <v>0</v>
      </c>
      <c r="O187" s="37">
        <f t="shared" si="15"/>
        <v>0</v>
      </c>
      <c r="P187" s="37" t="str">
        <f t="shared" si="17"/>
        <v>168,78</v>
      </c>
      <c r="Q187" s="38">
        <f t="shared" si="18"/>
        <v>1.960000000000008</v>
      </c>
      <c r="R187" s="38" t="str">
        <f t="shared" si="19"/>
        <v>166,82</v>
      </c>
      <c r="S187" s="44"/>
    </row>
    <row r="188" spans="2:19">
      <c r="B188" s="34">
        <v>181</v>
      </c>
      <c r="C188" s="35"/>
      <c r="D188" s="35"/>
      <c r="E188" s="35"/>
      <c r="F188" t="s">
        <v>720</v>
      </c>
      <c r="G188" t="s">
        <v>406</v>
      </c>
      <c r="H188" t="s">
        <v>159</v>
      </c>
      <c r="J188" s="42">
        <v>181</v>
      </c>
      <c r="K188" s="36" t="str">
        <f t="shared" si="14"/>
        <v>В57-182</v>
      </c>
      <c r="L188" s="36" t="str">
        <f t="shared" si="14"/>
        <v>168,84</v>
      </c>
      <c r="M188" s="36" t="str">
        <f t="shared" si="16"/>
        <v>87-6(57)</v>
      </c>
      <c r="N188" s="37">
        <f t="shared" si="15"/>
        <v>0</v>
      </c>
      <c r="O188" s="37">
        <f t="shared" si="15"/>
        <v>0</v>
      </c>
      <c r="P188" s="37" t="str">
        <f t="shared" si="17"/>
        <v>168,84</v>
      </c>
      <c r="Q188" s="38">
        <f t="shared" si="18"/>
        <v>1.9399999999999977</v>
      </c>
      <c r="R188" s="38" t="str">
        <f t="shared" si="19"/>
        <v>166,90</v>
      </c>
      <c r="S188" s="44"/>
    </row>
    <row r="189" spans="2:19">
      <c r="B189" s="34">
        <v>182</v>
      </c>
      <c r="C189" s="35"/>
      <c r="D189" s="35"/>
      <c r="E189" s="35"/>
      <c r="F189" t="s">
        <v>721</v>
      </c>
      <c r="G189" t="s">
        <v>379</v>
      </c>
      <c r="H189" t="s">
        <v>683</v>
      </c>
      <c r="J189" s="42">
        <v>182</v>
      </c>
      <c r="K189" s="36" t="str">
        <f t="shared" si="14"/>
        <v>В57-183</v>
      </c>
      <c r="L189" s="36" t="str">
        <f t="shared" si="14"/>
        <v>168,95</v>
      </c>
      <c r="M189" s="36" t="str">
        <f t="shared" si="16"/>
        <v>87-6(57)</v>
      </c>
      <c r="N189" s="37">
        <f t="shared" si="15"/>
        <v>0</v>
      </c>
      <c r="O189" s="37">
        <f t="shared" si="15"/>
        <v>0</v>
      </c>
      <c r="P189" s="37" t="str">
        <f t="shared" si="17"/>
        <v>168,95</v>
      </c>
      <c r="Q189" s="38">
        <f t="shared" si="18"/>
        <v>1.7999999999999829</v>
      </c>
      <c r="R189" s="38" t="str">
        <f t="shared" si="19"/>
        <v>167,15</v>
      </c>
      <c r="S189" s="44"/>
    </row>
    <row r="190" spans="2:19">
      <c r="B190" s="34">
        <v>183</v>
      </c>
      <c r="C190" s="35"/>
      <c r="D190" s="35"/>
      <c r="E190" s="35"/>
      <c r="F190" t="s">
        <v>722</v>
      </c>
      <c r="G190" t="s">
        <v>671</v>
      </c>
      <c r="H190" t="s">
        <v>723</v>
      </c>
      <c r="J190" s="42">
        <v>183</v>
      </c>
      <c r="K190" s="36" t="str">
        <f t="shared" si="14"/>
        <v>В57-184</v>
      </c>
      <c r="L190" s="36" t="str">
        <f t="shared" si="14"/>
        <v>168,97</v>
      </c>
      <c r="M190" s="36" t="str">
        <f t="shared" si="16"/>
        <v>87-6(57)</v>
      </c>
      <c r="N190" s="37">
        <f t="shared" si="15"/>
        <v>0</v>
      </c>
      <c r="O190" s="37">
        <f t="shared" si="15"/>
        <v>0</v>
      </c>
      <c r="P190" s="37" t="str">
        <f t="shared" si="17"/>
        <v>168,97</v>
      </c>
      <c r="Q190" s="38">
        <f t="shared" si="18"/>
        <v>1.7700000000000102</v>
      </c>
      <c r="R190" s="38" t="str">
        <f t="shared" si="19"/>
        <v>167,20</v>
      </c>
      <c r="S190" s="44"/>
    </row>
    <row r="191" spans="2:19">
      <c r="B191" s="34">
        <v>184</v>
      </c>
      <c r="C191" s="35"/>
      <c r="D191" s="35"/>
      <c r="E191" s="35"/>
      <c r="F191" t="s">
        <v>724</v>
      </c>
      <c r="G191" t="s">
        <v>725</v>
      </c>
      <c r="H191" t="s">
        <v>726</v>
      </c>
      <c r="J191" s="42">
        <v>184</v>
      </c>
      <c r="K191" s="36" t="str">
        <f t="shared" si="14"/>
        <v>В57-185</v>
      </c>
      <c r="L191" s="36" t="str">
        <f t="shared" si="14"/>
        <v>169,00</v>
      </c>
      <c r="M191" s="36" t="str">
        <f t="shared" si="16"/>
        <v>87-6(57)</v>
      </c>
      <c r="N191" s="37">
        <f t="shared" si="15"/>
        <v>0</v>
      </c>
      <c r="O191" s="37">
        <f t="shared" si="15"/>
        <v>0</v>
      </c>
      <c r="P191" s="37" t="str">
        <f t="shared" si="17"/>
        <v>169,00</v>
      </c>
      <c r="Q191" s="38">
        <f t="shared" si="18"/>
        <v>1.710000000000008</v>
      </c>
      <c r="R191" s="38" t="str">
        <f t="shared" si="19"/>
        <v>167,29</v>
      </c>
      <c r="S191" s="44"/>
    </row>
    <row r="192" spans="2:19">
      <c r="B192" s="34">
        <v>185</v>
      </c>
      <c r="C192" s="35"/>
      <c r="D192" s="35"/>
      <c r="E192" s="35"/>
      <c r="F192" t="s">
        <v>727</v>
      </c>
      <c r="G192" t="s">
        <v>643</v>
      </c>
      <c r="H192" t="s">
        <v>728</v>
      </c>
      <c r="J192" s="42">
        <v>185</v>
      </c>
      <c r="K192" s="36" t="str">
        <f t="shared" ref="K192:L218" si="20">F192</f>
        <v>В57-186</v>
      </c>
      <c r="L192" s="36" t="str">
        <f t="shared" si="20"/>
        <v>169,12</v>
      </c>
      <c r="M192" s="36" t="str">
        <f t="shared" si="16"/>
        <v>87-6(57)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169,12</v>
      </c>
      <c r="Q192" s="38">
        <f t="shared" si="18"/>
        <v>1.7000000000000171</v>
      </c>
      <c r="R192" s="38" t="str">
        <f t="shared" si="19"/>
        <v>167,42</v>
      </c>
      <c r="S192" s="44"/>
    </row>
    <row r="193" spans="2:19">
      <c r="B193" s="34">
        <v>186</v>
      </c>
      <c r="C193" s="35"/>
      <c r="D193" s="35"/>
      <c r="E193" s="35"/>
      <c r="F193" t="s">
        <v>729</v>
      </c>
      <c r="G193" t="s">
        <v>377</v>
      </c>
      <c r="H193" t="s">
        <v>730</v>
      </c>
      <c r="J193" s="42">
        <v>186</v>
      </c>
      <c r="K193" s="36" t="str">
        <f t="shared" si="20"/>
        <v>В57-187</v>
      </c>
      <c r="L193" s="36" t="str">
        <f t="shared" si="20"/>
        <v>169,03</v>
      </c>
      <c r="M193" s="36" t="str">
        <f t="shared" si="16"/>
        <v>87-6(57)</v>
      </c>
      <c r="N193" s="37">
        <f t="shared" si="21"/>
        <v>0</v>
      </c>
      <c r="O193" s="37">
        <f t="shared" si="21"/>
        <v>0</v>
      </c>
      <c r="P193" s="37" t="str">
        <f t="shared" si="17"/>
        <v>169,03</v>
      </c>
      <c r="Q193" s="38">
        <f t="shared" si="18"/>
        <v>1.5600000000000023</v>
      </c>
      <c r="R193" s="38" t="str">
        <f t="shared" si="19"/>
        <v>167,47</v>
      </c>
      <c r="S193" s="44"/>
    </row>
    <row r="194" spans="2:19">
      <c r="B194" s="34">
        <v>187</v>
      </c>
      <c r="C194" s="35"/>
      <c r="D194" s="35"/>
      <c r="E194" s="35"/>
      <c r="F194" t="s">
        <v>731</v>
      </c>
      <c r="G194" t="s">
        <v>667</v>
      </c>
      <c r="H194" t="s">
        <v>723</v>
      </c>
      <c r="J194" s="42">
        <v>187</v>
      </c>
      <c r="K194" s="36" t="str">
        <f t="shared" si="20"/>
        <v>В57-188</v>
      </c>
      <c r="L194" s="36" t="str">
        <f t="shared" si="20"/>
        <v>168,85</v>
      </c>
      <c r="M194" s="36" t="str">
        <f t="shared" si="16"/>
        <v>87-6(57)</v>
      </c>
      <c r="N194" s="37">
        <f t="shared" si="21"/>
        <v>0</v>
      </c>
      <c r="O194" s="37">
        <f t="shared" si="21"/>
        <v>0</v>
      </c>
      <c r="P194" s="37" t="str">
        <f t="shared" si="17"/>
        <v>168,85</v>
      </c>
      <c r="Q194" s="38">
        <f t="shared" si="18"/>
        <v>1.6500000000000057</v>
      </c>
      <c r="R194" s="38" t="str">
        <f t="shared" si="19"/>
        <v>167,20</v>
      </c>
      <c r="S194" s="44"/>
    </row>
    <row r="195" spans="2:19">
      <c r="B195" s="34">
        <v>188</v>
      </c>
      <c r="C195" s="35"/>
      <c r="D195" s="35"/>
      <c r="E195" s="35"/>
      <c r="F195" t="s">
        <v>732</v>
      </c>
      <c r="G195" t="s">
        <v>733</v>
      </c>
      <c r="H195" t="s">
        <v>734</v>
      </c>
      <c r="J195" s="42">
        <v>188</v>
      </c>
      <c r="K195" s="36" t="str">
        <f t="shared" si="20"/>
        <v>В57-189</v>
      </c>
      <c r="L195" s="36" t="str">
        <f t="shared" si="20"/>
        <v>168,91</v>
      </c>
      <c r="M195" s="36" t="str">
        <f t="shared" si="16"/>
        <v>87-6(57)</v>
      </c>
      <c r="N195" s="37">
        <f t="shared" si="21"/>
        <v>0</v>
      </c>
      <c r="O195" s="37">
        <f t="shared" si="21"/>
        <v>0</v>
      </c>
      <c r="P195" s="37" t="str">
        <f t="shared" si="17"/>
        <v>168,91</v>
      </c>
      <c r="Q195" s="38">
        <f t="shared" si="18"/>
        <v>1.8299999999999841</v>
      </c>
      <c r="R195" s="38" t="str">
        <f t="shared" si="19"/>
        <v>167,08</v>
      </c>
      <c r="S195" s="44"/>
    </row>
    <row r="196" spans="2:19">
      <c r="B196" s="34">
        <v>189</v>
      </c>
      <c r="C196" s="35"/>
      <c r="D196" s="35"/>
      <c r="E196" s="35"/>
      <c r="F196" t="s">
        <v>735</v>
      </c>
      <c r="G196" t="s">
        <v>662</v>
      </c>
      <c r="H196" t="s">
        <v>535</v>
      </c>
      <c r="J196" s="42">
        <v>189</v>
      </c>
      <c r="K196" s="36" t="str">
        <f t="shared" si="20"/>
        <v>В57-190</v>
      </c>
      <c r="L196" s="36" t="str">
        <f t="shared" si="20"/>
        <v>169,01</v>
      </c>
      <c r="M196" s="36" t="str">
        <f t="shared" si="16"/>
        <v>87-6(57)</v>
      </c>
      <c r="N196" s="37">
        <f t="shared" si="21"/>
        <v>0</v>
      </c>
      <c r="O196" s="37">
        <f t="shared" si="21"/>
        <v>0</v>
      </c>
      <c r="P196" s="37" t="str">
        <f t="shared" si="17"/>
        <v>169,01</v>
      </c>
      <c r="Q196" s="38">
        <f t="shared" si="18"/>
        <v>1.7599999999999909</v>
      </c>
      <c r="R196" s="38" t="str">
        <f t="shared" si="19"/>
        <v>167,25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87-6(57)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87-6(57)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87-6(57)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87-6(57)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87-6(57)</v>
      </c>
      <c r="N201" s="37">
        <f t="shared" si="21"/>
        <v>0</v>
      </c>
      <c r="O201" s="37">
        <f t="shared" si="21"/>
        <v>0</v>
      </c>
      <c r="P201" s="37">
        <f t="shared" ref="P201:P227" si="23">L201</f>
        <v>0</v>
      </c>
      <c r="Q201" s="38">
        <f t="shared" ref="Q201:Q227" si="24">P201-R201</f>
        <v>0</v>
      </c>
      <c r="R201" s="38">
        <f t="shared" ref="R201:R22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87-6(57)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87-6(57)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87-6(57)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87-6(57)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87-6(57)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87-6(57)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1176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(3)'!K22</f>
        <v>В58-17</v>
      </c>
      <c r="B4" s="75"/>
      <c r="C4" s="2" t="str">
        <f>'GPS точки Заріччя (3)'!M18</f>
        <v>87-7(58)</v>
      </c>
      <c r="D4" s="55" t="str">
        <f>'GPS точки Заріччя (3)'!L22</f>
        <v>166,74</v>
      </c>
      <c r="E4" s="52" t="str">
        <f>'GPS точки Заріччя (3)'!R22</f>
        <v>164,74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abSelected="1"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1177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(3)'!K23</f>
        <v>В58-18</v>
      </c>
      <c r="B4" s="75"/>
      <c r="C4" s="2" t="str">
        <f>'GPS точки Заріччя (3)'!M23</f>
        <v>87-7(58)</v>
      </c>
      <c r="D4" s="55" t="str">
        <f>'GPS точки Заріччя (3)'!L23</f>
        <v>166,75</v>
      </c>
      <c r="E4" s="52" t="str">
        <f>'GPS точки Заріччя (3)'!R23</f>
        <v>164,74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1.7</v>
      </c>
      <c r="C8" s="56">
        <v>100</v>
      </c>
      <c r="D8" s="68" t="s">
        <v>1178</v>
      </c>
      <c r="E8" s="68"/>
      <c r="F8" s="3"/>
    </row>
    <row r="9" spans="1:9" ht="15">
      <c r="A9" s="56">
        <v>2</v>
      </c>
      <c r="B9" s="56">
        <v>1.7</v>
      </c>
      <c r="C9" s="56">
        <v>150</v>
      </c>
      <c r="D9" s="68" t="s">
        <v>1179</v>
      </c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750</v>
      </c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>
        <v>100</v>
      </c>
      <c r="C26" s="55" t="s">
        <v>304</v>
      </c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316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5" t="s">
        <v>1</v>
      </c>
      <c r="D3" s="4" t="s">
        <v>7</v>
      </c>
      <c r="E3" s="15" t="s">
        <v>15</v>
      </c>
      <c r="F3" s="3"/>
    </row>
    <row r="4" spans="1:9" ht="15.75">
      <c r="A4" s="74" t="str">
        <f>'GPS точки Заріччя'!K17</f>
        <v>В69-10</v>
      </c>
      <c r="B4" s="75"/>
      <c r="C4" s="2" t="str">
        <f>'GPS точки Заріччя'!M26</f>
        <v>86-7(69)</v>
      </c>
      <c r="D4" s="15" t="str">
        <f>'GPS точки Заріччя'!L17</f>
        <v>165,79</v>
      </c>
      <c r="E4" s="52" t="str">
        <f>'GPS точки Заріччя'!R17</f>
        <v>162,31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8" t="s">
        <v>3</v>
      </c>
      <c r="E7" s="68"/>
      <c r="F7" s="3"/>
    </row>
    <row r="8" spans="1:9" ht="15">
      <c r="A8" s="16">
        <v>1</v>
      </c>
      <c r="B8" s="16">
        <v>2.5</v>
      </c>
      <c r="C8" s="16">
        <v>200</v>
      </c>
      <c r="D8" s="68" t="s">
        <v>302</v>
      </c>
      <c r="E8" s="68"/>
      <c r="F8" s="3"/>
    </row>
    <row r="9" spans="1:9" ht="15">
      <c r="A9" s="16">
        <v>2</v>
      </c>
      <c r="B9" s="16"/>
      <c r="C9" s="16"/>
      <c r="D9" s="70"/>
      <c r="E9" s="70"/>
      <c r="F9" s="3"/>
    </row>
    <row r="10" spans="1:9" ht="15">
      <c r="A10" s="16">
        <v>3</v>
      </c>
      <c r="B10" s="16"/>
      <c r="C10" s="16"/>
      <c r="D10" s="70"/>
      <c r="E10" s="70"/>
      <c r="F10" s="3"/>
    </row>
    <row r="11" spans="1:9" ht="15">
      <c r="A11" s="16">
        <v>4</v>
      </c>
      <c r="B11" s="16"/>
      <c r="C11" s="16"/>
      <c r="D11" s="70"/>
      <c r="E11" s="70"/>
      <c r="F11" s="3"/>
    </row>
    <row r="12" spans="1:9" ht="15">
      <c r="A12" s="16">
        <v>5</v>
      </c>
      <c r="B12" s="16"/>
      <c r="C12" s="16"/>
      <c r="D12" s="70"/>
      <c r="E12" s="70"/>
      <c r="F12" s="3"/>
    </row>
    <row r="13" spans="1:9" ht="15">
      <c r="A13" s="16">
        <v>6</v>
      </c>
      <c r="B13" s="16"/>
      <c r="C13" s="1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9" t="s">
        <v>3</v>
      </c>
      <c r="D17" s="69"/>
      <c r="E17" s="69"/>
      <c r="F17" s="3"/>
    </row>
    <row r="18" spans="1:6" ht="15">
      <c r="A18" s="16" t="s">
        <v>303</v>
      </c>
      <c r="B18" s="16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9" t="s">
        <v>3</v>
      </c>
      <c r="D21" s="69"/>
      <c r="E21" s="69"/>
      <c r="F21" s="3"/>
    </row>
    <row r="22" spans="1:6" ht="15">
      <c r="A22" s="16" t="s">
        <v>308</v>
      </c>
      <c r="B22" s="16">
        <v>0.64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8" t="s">
        <v>3</v>
      </c>
      <c r="E25" s="68"/>
      <c r="F25" s="3"/>
    </row>
    <row r="26" spans="1:6" ht="15">
      <c r="A26" s="16">
        <v>1</v>
      </c>
      <c r="B26" s="16">
        <v>200</v>
      </c>
      <c r="C26" s="15" t="s">
        <v>304</v>
      </c>
      <c r="D26" s="68"/>
      <c r="E26" s="68"/>
      <c r="F26" s="3"/>
    </row>
    <row r="27" spans="1:6" ht="15">
      <c r="A27" s="16">
        <v>2</v>
      </c>
      <c r="B27" s="16"/>
      <c r="C27" s="15"/>
      <c r="D27" s="68"/>
      <c r="E27" s="68"/>
      <c r="F27" s="3"/>
    </row>
    <row r="28" spans="1:6" ht="15">
      <c r="A28" s="16">
        <v>3</v>
      </c>
      <c r="B28" s="16"/>
      <c r="C28" s="15"/>
      <c r="D28" s="68"/>
      <c r="E28" s="68"/>
      <c r="F28" s="3"/>
    </row>
    <row r="29" spans="1:6" ht="15">
      <c r="A29" s="16">
        <v>4</v>
      </c>
      <c r="B29" s="16"/>
      <c r="C29" s="15"/>
      <c r="D29" s="68"/>
      <c r="E29" s="68"/>
      <c r="F29" s="3"/>
    </row>
    <row r="30" spans="1:6" ht="15">
      <c r="A30" s="16">
        <v>5</v>
      </c>
      <c r="B30" s="16"/>
      <c r="C30" s="15"/>
      <c r="D30" s="68"/>
      <c r="E30" s="68"/>
      <c r="F30" s="3"/>
    </row>
    <row r="31" spans="1:6" ht="15">
      <c r="A31" s="16">
        <v>6</v>
      </c>
      <c r="B31" s="16"/>
      <c r="C31" s="1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315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tr">
        <f>'GPS точки Заріччя'!K18</f>
        <v>В69-11</v>
      </c>
      <c r="B4" s="75"/>
      <c r="C4" s="2" t="str">
        <f>'GPS точки Заріччя'!M26</f>
        <v>86-7(69)</v>
      </c>
      <c r="D4" s="14" t="str">
        <f>'GPS точки Заріччя'!L18</f>
        <v>166,71</v>
      </c>
      <c r="E4" s="52" t="str">
        <f>'GPS точки Заріччя'!R18</f>
        <v>164,53</v>
      </c>
      <c r="F4" s="3"/>
      <c r="I4" s="76" t="s">
        <v>320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3">
        <v>1</v>
      </c>
      <c r="B8" s="13"/>
      <c r="C8" s="13"/>
      <c r="D8" s="68"/>
      <c r="E8" s="68"/>
      <c r="F8" s="3"/>
    </row>
    <row r="9" spans="1:13" ht="15">
      <c r="A9" s="13">
        <v>2</v>
      </c>
      <c r="B9" s="13"/>
      <c r="C9" s="13"/>
      <c r="D9" s="68"/>
      <c r="E9" s="68"/>
      <c r="F9" s="3"/>
    </row>
    <row r="10" spans="1:13" ht="15">
      <c r="A10" s="13">
        <v>3</v>
      </c>
      <c r="B10" s="13"/>
      <c r="C10" s="13"/>
      <c r="D10" s="68"/>
      <c r="E10" s="68"/>
      <c r="F10" s="3"/>
    </row>
    <row r="11" spans="1:13" ht="15">
      <c r="A11" s="13">
        <v>4</v>
      </c>
      <c r="B11" s="13"/>
      <c r="C11" s="13"/>
      <c r="D11" s="70"/>
      <c r="E11" s="70"/>
      <c r="F11" s="3"/>
    </row>
    <row r="12" spans="1:13" ht="15">
      <c r="A12" s="13">
        <v>5</v>
      </c>
      <c r="B12" s="13"/>
      <c r="C12" s="13"/>
      <c r="D12" s="70"/>
      <c r="E12" s="70"/>
      <c r="F12" s="3"/>
    </row>
    <row r="13" spans="1:13" ht="15">
      <c r="A13" s="13">
        <v>6</v>
      </c>
      <c r="B13" s="13"/>
      <c r="C13" s="13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15" ht="15">
      <c r="A18" s="13"/>
      <c r="B18" s="13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15" ht="15.75">
      <c r="A22" s="13"/>
      <c r="B22" s="13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15" ht="15">
      <c r="A26" s="13">
        <v>1</v>
      </c>
      <c r="B26" s="13"/>
      <c r="C26" s="14"/>
      <c r="D26" s="68"/>
      <c r="E26" s="68"/>
      <c r="F26" s="3"/>
    </row>
    <row r="27" spans="1:15" ht="15">
      <c r="A27" s="13">
        <v>2</v>
      </c>
      <c r="B27" s="13"/>
      <c r="C27" s="14"/>
      <c r="D27" s="68"/>
      <c r="E27" s="68"/>
      <c r="F27" s="3"/>
    </row>
    <row r="28" spans="1:15" ht="15">
      <c r="A28" s="13">
        <v>3</v>
      </c>
      <c r="B28" s="13"/>
      <c r="C28" s="14"/>
      <c r="D28" s="68"/>
      <c r="E28" s="68"/>
      <c r="F28" s="3"/>
    </row>
    <row r="29" spans="1:15" ht="15">
      <c r="A29" s="13">
        <v>4</v>
      </c>
      <c r="B29" s="13"/>
      <c r="C29" s="14"/>
      <c r="D29" s="68"/>
      <c r="E29" s="68"/>
      <c r="F29" s="3"/>
    </row>
    <row r="30" spans="1:15" ht="15">
      <c r="A30" s="13">
        <v>5</v>
      </c>
      <c r="B30" s="13"/>
      <c r="C30" s="14"/>
      <c r="D30" s="68"/>
      <c r="E30" s="68"/>
      <c r="F30" s="3"/>
    </row>
    <row r="31" spans="1:15" ht="15">
      <c r="A31" s="13">
        <v>6</v>
      </c>
      <c r="B31" s="13"/>
      <c r="C31" s="14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I4:M4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Q21" sqref="Q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314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Заріччя'!K19</f>
        <v>В69-12</v>
      </c>
      <c r="B4" s="75"/>
      <c r="C4" s="2" t="str">
        <f>'GPS точки Заріччя'!M26</f>
        <v>86-7(69)</v>
      </c>
      <c r="D4" s="14" t="str">
        <f>'GPS точки Заріччя'!L19</f>
        <v>166,33</v>
      </c>
      <c r="E4" s="52" t="str">
        <f>'GPS точки Заріччя'!R19</f>
        <v>164,01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 t="s">
        <v>302</v>
      </c>
      <c r="E8" s="68"/>
      <c r="F8" s="3"/>
    </row>
    <row r="9" spans="1:9" ht="15">
      <c r="A9" s="13">
        <v>2</v>
      </c>
      <c r="B9" s="13">
        <v>2</v>
      </c>
      <c r="C9" s="13">
        <v>100</v>
      </c>
      <c r="D9" s="68" t="s">
        <v>302</v>
      </c>
      <c r="E9" s="68"/>
      <c r="F9" s="3"/>
    </row>
    <row r="10" spans="1:9" ht="15">
      <c r="A10" s="13">
        <v>3</v>
      </c>
      <c r="B10" s="13"/>
      <c r="C10" s="13"/>
      <c r="D10" s="68"/>
      <c r="E10" s="68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15" ht="15">
      <c r="A18" s="13" t="s">
        <v>303</v>
      </c>
      <c r="B18" s="13">
        <v>1.5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15" ht="15.75">
      <c r="A22" s="13" t="s">
        <v>302</v>
      </c>
      <c r="B22" s="13">
        <v>0.7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15" ht="15">
      <c r="A26" s="13">
        <v>1</v>
      </c>
      <c r="B26" s="13"/>
      <c r="C26" s="14"/>
      <c r="D26" s="68"/>
      <c r="E26" s="68"/>
      <c r="F26" s="3"/>
    </row>
    <row r="27" spans="1:15" ht="15">
      <c r="A27" s="13">
        <v>2</v>
      </c>
      <c r="B27" s="13">
        <v>100</v>
      </c>
      <c r="C27" s="14" t="s">
        <v>304</v>
      </c>
      <c r="D27" s="68" t="s">
        <v>305</v>
      </c>
      <c r="E27" s="68"/>
      <c r="F27" s="3"/>
    </row>
    <row r="28" spans="1:15" ht="15">
      <c r="A28" s="13">
        <v>3</v>
      </c>
      <c r="B28" s="13"/>
      <c r="C28" s="14"/>
      <c r="D28" s="68"/>
      <c r="E28" s="68"/>
      <c r="F28" s="3"/>
    </row>
    <row r="29" spans="1:15" ht="15">
      <c r="A29" s="13">
        <v>4</v>
      </c>
      <c r="B29" s="13"/>
      <c r="C29" s="14"/>
      <c r="D29" s="68"/>
      <c r="E29" s="68"/>
      <c r="F29" s="3"/>
    </row>
    <row r="30" spans="1:15" ht="15">
      <c r="A30" s="13">
        <v>5</v>
      </c>
      <c r="B30" s="13"/>
      <c r="C30" s="14"/>
      <c r="D30" s="68"/>
      <c r="E30" s="68"/>
      <c r="F30" s="3"/>
    </row>
    <row r="31" spans="1:15" ht="15">
      <c r="A31" s="13">
        <v>6</v>
      </c>
      <c r="B31" s="13"/>
      <c r="C31" s="14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P8" sqref="P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313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Заріччя'!K20</f>
        <v>В69-13</v>
      </c>
      <c r="B4" s="75"/>
      <c r="C4" s="2" t="str">
        <f>'GPS точки Заріччя'!M26</f>
        <v>86-7(69)</v>
      </c>
      <c r="D4" s="14" t="str">
        <f>'GPS точки Заріччя'!L20</f>
        <v>166,35</v>
      </c>
      <c r="E4" s="52" t="str">
        <f>'GPS точки Заріччя'!R20</f>
        <v>163,94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 t="s">
        <v>302</v>
      </c>
      <c r="E8" s="68"/>
      <c r="F8" s="3"/>
    </row>
    <row r="9" spans="1:9" ht="15">
      <c r="A9" s="13">
        <v>2</v>
      </c>
      <c r="B9" s="13">
        <v>2</v>
      </c>
      <c r="C9" s="13">
        <v>150</v>
      </c>
      <c r="D9" s="68" t="s">
        <v>302</v>
      </c>
      <c r="E9" s="68"/>
      <c r="F9" s="3"/>
    </row>
    <row r="10" spans="1:9" ht="15">
      <c r="A10" s="13">
        <v>3</v>
      </c>
      <c r="B10" s="13">
        <v>2</v>
      </c>
      <c r="C10" s="13">
        <v>100</v>
      </c>
      <c r="D10" s="68" t="s">
        <v>302</v>
      </c>
      <c r="E10" s="68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5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15" ht="15">
      <c r="A18" s="13" t="s">
        <v>303</v>
      </c>
      <c r="B18" s="13">
        <v>2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15" ht="15.75">
      <c r="A22" s="13" t="s">
        <v>308</v>
      </c>
      <c r="B22" s="13">
        <v>0.64</v>
      </c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15" ht="15">
      <c r="A26" s="13">
        <v>1</v>
      </c>
      <c r="B26" s="13">
        <v>150</v>
      </c>
      <c r="C26" s="14" t="s">
        <v>304</v>
      </c>
      <c r="D26" s="68"/>
      <c r="E26" s="68"/>
      <c r="F26" s="3"/>
    </row>
    <row r="27" spans="1:15" ht="15">
      <c r="A27" s="13">
        <v>2</v>
      </c>
      <c r="B27" s="13">
        <v>150</v>
      </c>
      <c r="C27" s="14" t="s">
        <v>304</v>
      </c>
      <c r="D27" s="68"/>
      <c r="E27" s="68"/>
      <c r="F27" s="3"/>
    </row>
    <row r="28" spans="1:15" ht="15">
      <c r="A28" s="13">
        <v>3</v>
      </c>
      <c r="B28" s="13">
        <v>100</v>
      </c>
      <c r="C28" s="14" t="s">
        <v>304</v>
      </c>
      <c r="D28" s="68"/>
      <c r="E28" s="68"/>
      <c r="F28" s="3"/>
    </row>
    <row r="29" spans="1:15" ht="15">
      <c r="A29" s="13">
        <v>4</v>
      </c>
      <c r="B29" s="13"/>
      <c r="C29" s="14"/>
      <c r="D29" s="68"/>
      <c r="E29" s="68"/>
      <c r="F29" s="3"/>
    </row>
    <row r="30" spans="1:15" ht="15">
      <c r="A30" s="13">
        <v>5</v>
      </c>
      <c r="B30" s="13"/>
      <c r="C30" s="14"/>
      <c r="D30" s="68"/>
      <c r="E30" s="68"/>
      <c r="F30" s="3"/>
    </row>
    <row r="31" spans="1:15" ht="15">
      <c r="A31" s="13">
        <v>6</v>
      </c>
      <c r="B31" s="13"/>
      <c r="C31" s="14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9" sqref="Q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312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Заріччя'!K21</f>
        <v>В69-14</v>
      </c>
      <c r="B4" s="75"/>
      <c r="C4" s="2" t="str">
        <f>'GPS точки Заріччя'!M26</f>
        <v>86-7(69)</v>
      </c>
      <c r="D4" s="14" t="str">
        <f>'GPS точки Заріччя'!L21</f>
        <v>166,17</v>
      </c>
      <c r="E4" s="52" t="str">
        <f>'GPS точки Заріччя'!R21</f>
        <v>163,92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/>
      <c r="E8" s="68"/>
      <c r="F8" s="3"/>
    </row>
    <row r="9" spans="1:9" ht="15">
      <c r="A9" s="13">
        <v>2</v>
      </c>
      <c r="B9" s="13">
        <v>2</v>
      </c>
      <c r="C9" s="13">
        <v>100</v>
      </c>
      <c r="D9" s="70"/>
      <c r="E9" s="70"/>
      <c r="F9" s="3"/>
    </row>
    <row r="10" spans="1:9" ht="15">
      <c r="A10" s="13">
        <v>3</v>
      </c>
      <c r="B10" s="13"/>
      <c r="C10" s="13"/>
      <c r="D10" s="70"/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3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3" t="s">
        <v>303</v>
      </c>
      <c r="B22" s="13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3">
        <v>1</v>
      </c>
      <c r="B26" s="13"/>
      <c r="C26" s="14"/>
      <c r="D26" s="68"/>
      <c r="E26" s="68"/>
      <c r="F26" s="3"/>
    </row>
    <row r="27" spans="1:6" ht="15">
      <c r="A27" s="13">
        <v>2</v>
      </c>
      <c r="B27" s="13">
        <v>100</v>
      </c>
      <c r="C27" s="14" t="s">
        <v>304</v>
      </c>
      <c r="D27" s="68" t="s">
        <v>305</v>
      </c>
      <c r="E27" s="68"/>
      <c r="F27" s="3"/>
    </row>
    <row r="28" spans="1:6" ht="15">
      <c r="A28" s="13">
        <v>3</v>
      </c>
      <c r="B28" s="13"/>
      <c r="C28" s="14"/>
      <c r="D28" s="68"/>
      <c r="E28" s="68"/>
      <c r="F28" s="3"/>
    </row>
    <row r="29" spans="1:6" ht="15">
      <c r="A29" s="13">
        <v>4</v>
      </c>
      <c r="B29" s="13"/>
      <c r="C29" s="14"/>
      <c r="D29" s="68"/>
      <c r="E29" s="68"/>
      <c r="F29" s="3"/>
    </row>
    <row r="30" spans="1:6" ht="15">
      <c r="A30" s="13">
        <v>5</v>
      </c>
      <c r="B30" s="13"/>
      <c r="C30" s="14"/>
      <c r="D30" s="68"/>
      <c r="E30" s="68"/>
      <c r="F30" s="3"/>
    </row>
    <row r="31" spans="1:6" ht="15">
      <c r="A31" s="13">
        <v>6</v>
      </c>
      <c r="B31" s="13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T7" sqref="T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311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Заріччя'!K22</f>
        <v>В69-15</v>
      </c>
      <c r="B4" s="75"/>
      <c r="C4" s="2" t="str">
        <f>'GPS точки Заріччя'!M26</f>
        <v>86-7(69)</v>
      </c>
      <c r="D4" s="14" t="str">
        <f>'GPS точки Заріччя'!L22</f>
        <v>167,02</v>
      </c>
      <c r="E4" s="52" t="str">
        <f>'GPS точки Заріччя'!R22</f>
        <v>164,57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/>
      <c r="E8" s="68"/>
      <c r="F8" s="3"/>
    </row>
    <row r="9" spans="1:9" ht="15">
      <c r="A9" s="13">
        <v>2</v>
      </c>
      <c r="B9" s="13">
        <v>2</v>
      </c>
      <c r="C9" s="13">
        <v>100</v>
      </c>
      <c r="D9" s="70"/>
      <c r="E9" s="70"/>
      <c r="F9" s="3"/>
    </row>
    <row r="10" spans="1:9" ht="15">
      <c r="A10" s="13">
        <v>3</v>
      </c>
      <c r="B10" s="13"/>
      <c r="C10" s="13"/>
      <c r="D10" s="70"/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3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3" t="s">
        <v>302</v>
      </c>
      <c r="B22" s="13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3">
        <v>1</v>
      </c>
      <c r="B26" s="13"/>
      <c r="C26" s="14"/>
      <c r="D26" s="68"/>
      <c r="E26" s="68"/>
      <c r="F26" s="3"/>
    </row>
    <row r="27" spans="1:6" ht="15">
      <c r="A27" s="13">
        <v>2</v>
      </c>
      <c r="B27" s="13">
        <v>100</v>
      </c>
      <c r="C27" s="14" t="s">
        <v>304</v>
      </c>
      <c r="D27" s="68" t="s">
        <v>305</v>
      </c>
      <c r="E27" s="68"/>
      <c r="F27" s="3"/>
    </row>
    <row r="28" spans="1:6" ht="15">
      <c r="A28" s="13">
        <v>3</v>
      </c>
      <c r="B28" s="13"/>
      <c r="C28" s="14"/>
      <c r="D28" s="68"/>
      <c r="E28" s="68"/>
      <c r="F28" s="3"/>
    </row>
    <row r="29" spans="1:6" ht="15">
      <c r="A29" s="13">
        <v>4</v>
      </c>
      <c r="B29" s="13"/>
      <c r="C29" s="14"/>
      <c r="D29" s="68"/>
      <c r="E29" s="68"/>
      <c r="F29" s="3"/>
    </row>
    <row r="30" spans="1:6" ht="15">
      <c r="A30" s="13">
        <v>5</v>
      </c>
      <c r="B30" s="13"/>
      <c r="C30" s="14"/>
      <c r="D30" s="68"/>
      <c r="E30" s="68"/>
      <c r="F30" s="3"/>
    </row>
    <row r="31" spans="1:6" ht="15">
      <c r="A31" s="13">
        <v>6</v>
      </c>
      <c r="B31" s="13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309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Заріччя'!K23</f>
        <v>В69-16</v>
      </c>
      <c r="B4" s="75"/>
      <c r="C4" s="2" t="str">
        <f>'GPS точки Заріччя'!M26</f>
        <v>86-7(69)</v>
      </c>
      <c r="D4" s="14" t="str">
        <f>'GPS точки Заріччя'!L23</f>
        <v>167,21</v>
      </c>
      <c r="E4" s="52" t="str">
        <f>'GPS точки Заріччя'!R23</f>
        <v>165,75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 t="s">
        <v>302</v>
      </c>
      <c r="E8" s="68"/>
      <c r="F8" s="3"/>
    </row>
    <row r="9" spans="1:9" ht="15">
      <c r="A9" s="13">
        <v>2</v>
      </c>
      <c r="B9" s="13">
        <v>2</v>
      </c>
      <c r="C9" s="13">
        <v>100</v>
      </c>
      <c r="D9" s="70" t="s">
        <v>302</v>
      </c>
      <c r="E9" s="70"/>
      <c r="F9" s="3"/>
    </row>
    <row r="10" spans="1:9" ht="15">
      <c r="A10" s="13">
        <v>3</v>
      </c>
      <c r="B10" s="13">
        <v>2</v>
      </c>
      <c r="C10" s="13">
        <v>100</v>
      </c>
      <c r="D10" s="70" t="s">
        <v>302</v>
      </c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3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3" t="s">
        <v>308</v>
      </c>
      <c r="B22" s="13">
        <v>0.64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3">
        <v>1</v>
      </c>
      <c r="B26" s="13"/>
      <c r="C26" s="14"/>
      <c r="D26" s="68"/>
      <c r="E26" s="68"/>
      <c r="F26" s="3"/>
    </row>
    <row r="27" spans="1:6" ht="15">
      <c r="A27" s="13">
        <v>2</v>
      </c>
      <c r="B27" s="13">
        <v>100</v>
      </c>
      <c r="C27" s="14" t="s">
        <v>304</v>
      </c>
      <c r="D27" s="68" t="s">
        <v>305</v>
      </c>
      <c r="E27" s="68"/>
      <c r="F27" s="3"/>
    </row>
    <row r="28" spans="1:6" ht="15">
      <c r="A28" s="13">
        <v>3</v>
      </c>
      <c r="B28" s="13">
        <v>100</v>
      </c>
      <c r="C28" s="14" t="s">
        <v>310</v>
      </c>
      <c r="D28" s="68"/>
      <c r="E28" s="68"/>
      <c r="F28" s="3"/>
    </row>
    <row r="29" spans="1:6" ht="15">
      <c r="A29" s="13">
        <v>4</v>
      </c>
      <c r="B29" s="13"/>
      <c r="C29" s="14"/>
      <c r="D29" s="68"/>
      <c r="E29" s="68"/>
      <c r="F29" s="3"/>
    </row>
    <row r="30" spans="1:6" ht="15">
      <c r="A30" s="13">
        <v>5</v>
      </c>
      <c r="B30" s="13"/>
      <c r="C30" s="14"/>
      <c r="D30" s="68"/>
      <c r="E30" s="68"/>
      <c r="F30" s="3"/>
    </row>
    <row r="31" spans="1:6" ht="15">
      <c r="A31" s="13">
        <v>6</v>
      </c>
      <c r="B31" s="13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7" sqref="B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307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Заріччя'!K24</f>
        <v>В69-17</v>
      </c>
      <c r="B4" s="75"/>
      <c r="C4" s="2" t="str">
        <f>'GPS точки Заріччя'!M26</f>
        <v>86-7(69)</v>
      </c>
      <c r="D4" s="14" t="str">
        <f>'GPS точки Заріччя'!L24</f>
        <v>167,55</v>
      </c>
      <c r="E4" s="52" t="str">
        <f>'GPS точки Заріччя'!R24</f>
        <v>165,57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 t="s">
        <v>302</v>
      </c>
      <c r="E8" s="68"/>
      <c r="F8" s="3"/>
    </row>
    <row r="9" spans="1:9" ht="15">
      <c r="A9" s="13">
        <v>2</v>
      </c>
      <c r="B9" s="13"/>
      <c r="C9" s="13"/>
      <c r="D9" s="70"/>
      <c r="E9" s="70"/>
      <c r="F9" s="3"/>
    </row>
    <row r="10" spans="1:9" ht="15">
      <c r="A10" s="13">
        <v>3</v>
      </c>
      <c r="B10" s="13"/>
      <c r="C10" s="13"/>
      <c r="D10" s="70"/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3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3" t="s">
        <v>308</v>
      </c>
      <c r="B22" s="13">
        <v>0.64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3">
        <v>1</v>
      </c>
      <c r="B26" s="13"/>
      <c r="C26" s="14"/>
      <c r="D26" s="68"/>
      <c r="E26" s="68"/>
      <c r="F26" s="3"/>
    </row>
    <row r="27" spans="1:6" ht="15">
      <c r="A27" s="13">
        <v>2</v>
      </c>
      <c r="B27" s="13"/>
      <c r="C27" s="14"/>
      <c r="D27" s="68"/>
      <c r="E27" s="68"/>
      <c r="F27" s="3"/>
    </row>
    <row r="28" spans="1:6" ht="15">
      <c r="A28" s="13">
        <v>3</v>
      </c>
      <c r="B28" s="13"/>
      <c r="C28" s="14"/>
      <c r="D28" s="68"/>
      <c r="E28" s="68"/>
      <c r="F28" s="3"/>
    </row>
    <row r="29" spans="1:6" ht="15">
      <c r="A29" s="13">
        <v>4</v>
      </c>
      <c r="B29" s="13"/>
      <c r="C29" s="14"/>
      <c r="D29" s="68"/>
      <c r="E29" s="68"/>
      <c r="F29" s="3"/>
    </row>
    <row r="30" spans="1:6" ht="15">
      <c r="A30" s="13">
        <v>5</v>
      </c>
      <c r="B30" s="13"/>
      <c r="C30" s="14"/>
      <c r="D30" s="68"/>
      <c r="E30" s="68"/>
      <c r="F30" s="3"/>
    </row>
    <row r="31" spans="1:6" ht="15">
      <c r="A31" s="13">
        <v>6</v>
      </c>
      <c r="B31" s="13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43"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3"/>
      <c r="K7" s="58"/>
      <c r="L7" s="65"/>
      <c r="M7" s="58"/>
      <c r="N7" s="31" t="s">
        <v>35</v>
      </c>
      <c r="O7" s="32" t="s">
        <v>36</v>
      </c>
      <c r="P7" s="58"/>
      <c r="Q7" s="58"/>
      <c r="R7" s="58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В69-1</v>
      </c>
      <c r="L8" s="36" t="str">
        <f>G8</f>
        <v>164,48</v>
      </c>
      <c r="M8" s="36" t="str">
        <f>$L$2</f>
        <v>86-7(69)</v>
      </c>
      <c r="N8" s="37">
        <f t="shared" ref="N8:O47" si="1">C8</f>
        <v>0</v>
      </c>
      <c r="O8" s="37">
        <f t="shared" si="1"/>
        <v>0</v>
      </c>
      <c r="P8" s="37" t="str">
        <f>L8</f>
        <v>164,48</v>
      </c>
      <c r="Q8" s="38">
        <f>P8-R8</f>
        <v>2.1999999999999886</v>
      </c>
      <c r="R8" s="38" t="str">
        <f>H8</f>
        <v>162,28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В69-2</v>
      </c>
      <c r="L9" s="36" t="str">
        <f t="shared" si="0"/>
        <v>163,55</v>
      </c>
      <c r="M9" s="36" t="str">
        <f t="shared" ref="M9:M72" si="2">$L$2</f>
        <v>86-7(69)</v>
      </c>
      <c r="N9" s="37">
        <f t="shared" si="1"/>
        <v>0</v>
      </c>
      <c r="O9" s="37">
        <f t="shared" si="1"/>
        <v>0</v>
      </c>
      <c r="P9" s="37" t="str">
        <f t="shared" ref="P9:P72" si="3">L9</f>
        <v>163,55</v>
      </c>
      <c r="Q9" s="38">
        <f t="shared" ref="Q9:Q72" si="4">P9-R9</f>
        <v>2.2000000000000171</v>
      </c>
      <c r="R9" s="38" t="str">
        <f t="shared" ref="R9:R72" si="5">H9</f>
        <v>161,35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В69-3</v>
      </c>
      <c r="L10" s="36" t="str">
        <f t="shared" si="0"/>
        <v>165,01</v>
      </c>
      <c r="M10" s="36" t="str">
        <f t="shared" si="2"/>
        <v>86-7(69)</v>
      </c>
      <c r="N10" s="43">
        <f t="shared" si="1"/>
        <v>0</v>
      </c>
      <c r="O10" s="43">
        <f t="shared" si="1"/>
        <v>0</v>
      </c>
      <c r="P10" s="37" t="str">
        <f t="shared" si="3"/>
        <v>165,01</v>
      </c>
      <c r="Q10" s="38">
        <f t="shared" si="4"/>
        <v>1.8999999999999773</v>
      </c>
      <c r="R10" s="38" t="str">
        <f t="shared" si="5"/>
        <v>163,11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В69-4</v>
      </c>
      <c r="L11" s="36" t="str">
        <f t="shared" si="0"/>
        <v>165,32</v>
      </c>
      <c r="M11" s="36" t="str">
        <f t="shared" si="2"/>
        <v>86-7(69)</v>
      </c>
      <c r="N11" s="43">
        <f t="shared" si="1"/>
        <v>0</v>
      </c>
      <c r="O11" s="43">
        <f t="shared" si="1"/>
        <v>0</v>
      </c>
      <c r="P11" s="37" t="str">
        <f t="shared" si="3"/>
        <v>165,32</v>
      </c>
      <c r="Q11" s="38">
        <f t="shared" si="4"/>
        <v>1.8799999999999955</v>
      </c>
      <c r="R11" s="38" t="str">
        <f t="shared" si="5"/>
        <v>163,44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В69-5</v>
      </c>
      <c r="L12" s="36" t="str">
        <f t="shared" si="0"/>
        <v>164,78</v>
      </c>
      <c r="M12" s="36" t="str">
        <f t="shared" si="2"/>
        <v>86-7(69)</v>
      </c>
      <c r="N12" s="43">
        <f t="shared" si="1"/>
        <v>0</v>
      </c>
      <c r="O12" s="43">
        <f t="shared" si="1"/>
        <v>0</v>
      </c>
      <c r="P12" s="37" t="str">
        <f t="shared" si="3"/>
        <v>164,78</v>
      </c>
      <c r="Q12" s="38">
        <f t="shared" si="4"/>
        <v>1.9000000000000057</v>
      </c>
      <c r="R12" s="38" t="str">
        <f t="shared" si="5"/>
        <v>162,88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В69-6</v>
      </c>
      <c r="L13" s="36" t="str">
        <f t="shared" si="0"/>
        <v>165,15</v>
      </c>
      <c r="M13" s="36" t="str">
        <f t="shared" si="2"/>
        <v>86-7(69)</v>
      </c>
      <c r="N13" s="43">
        <f t="shared" si="1"/>
        <v>0</v>
      </c>
      <c r="O13" s="43">
        <f t="shared" si="1"/>
        <v>0</v>
      </c>
      <c r="P13" s="37" t="str">
        <f t="shared" si="3"/>
        <v>165,15</v>
      </c>
      <c r="Q13" s="38">
        <f t="shared" si="4"/>
        <v>1.9000000000000057</v>
      </c>
      <c r="R13" s="38" t="str">
        <f t="shared" si="5"/>
        <v>163,25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В69-7</v>
      </c>
      <c r="L14" s="36" t="str">
        <f t="shared" si="0"/>
        <v>165,42</v>
      </c>
      <c r="M14" s="36" t="str">
        <f t="shared" si="2"/>
        <v>86-7(69)</v>
      </c>
      <c r="N14" s="43">
        <f t="shared" si="1"/>
        <v>0</v>
      </c>
      <c r="O14" s="43">
        <f t="shared" si="1"/>
        <v>0</v>
      </c>
      <c r="P14" s="37" t="str">
        <f t="shared" si="3"/>
        <v>165,42</v>
      </c>
      <c r="Q14" s="38">
        <f t="shared" si="4"/>
        <v>1.9699999999999989</v>
      </c>
      <c r="R14" s="38" t="str">
        <f t="shared" si="5"/>
        <v>163,45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В69-8</v>
      </c>
      <c r="L15" s="36" t="str">
        <f t="shared" si="0"/>
        <v>164,94</v>
      </c>
      <c r="M15" s="36" t="str">
        <f t="shared" si="2"/>
        <v>86-7(69)</v>
      </c>
      <c r="N15" s="37">
        <f t="shared" si="1"/>
        <v>0</v>
      </c>
      <c r="O15" s="37">
        <f t="shared" si="1"/>
        <v>0</v>
      </c>
      <c r="P15" s="37" t="str">
        <f t="shared" si="3"/>
        <v>164,94</v>
      </c>
      <c r="Q15" s="38">
        <f t="shared" si="4"/>
        <v>1.9799999999999898</v>
      </c>
      <c r="R15" s="38" t="str">
        <f t="shared" si="5"/>
        <v>162,96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В69-9</v>
      </c>
      <c r="L16" s="36" t="str">
        <f t="shared" si="0"/>
        <v>166,61</v>
      </c>
      <c r="M16" s="36" t="str">
        <f t="shared" si="2"/>
        <v>86-7(69)</v>
      </c>
      <c r="N16" s="43">
        <f t="shared" si="1"/>
        <v>0</v>
      </c>
      <c r="O16" s="43">
        <f t="shared" si="1"/>
        <v>0</v>
      </c>
      <c r="P16" s="37" t="str">
        <f t="shared" si="3"/>
        <v>166,61</v>
      </c>
      <c r="Q16" s="38">
        <f t="shared" si="4"/>
        <v>2.7200000000000273</v>
      </c>
      <c r="R16" s="38" t="str">
        <f t="shared" si="5"/>
        <v>163,89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В69-10</v>
      </c>
      <c r="L17" s="36" t="str">
        <f t="shared" si="0"/>
        <v>165,79</v>
      </c>
      <c r="M17" s="36" t="str">
        <f t="shared" si="2"/>
        <v>86-7(69)</v>
      </c>
      <c r="N17" s="43">
        <f t="shared" si="1"/>
        <v>0</v>
      </c>
      <c r="O17" s="43">
        <f t="shared" si="1"/>
        <v>0</v>
      </c>
      <c r="P17" s="37" t="str">
        <f t="shared" si="3"/>
        <v>165,79</v>
      </c>
      <c r="Q17" s="38">
        <f t="shared" si="4"/>
        <v>3.4799999999999898</v>
      </c>
      <c r="R17" s="38" t="str">
        <f t="shared" si="5"/>
        <v>162,31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В69-11</v>
      </c>
      <c r="L18" s="36" t="str">
        <f t="shared" si="0"/>
        <v>166,71</v>
      </c>
      <c r="M18" s="36" t="str">
        <f t="shared" si="2"/>
        <v>86-7(69)</v>
      </c>
      <c r="N18" s="43">
        <f t="shared" si="1"/>
        <v>0</v>
      </c>
      <c r="O18" s="43">
        <f t="shared" si="1"/>
        <v>0</v>
      </c>
      <c r="P18" s="37" t="str">
        <f t="shared" si="3"/>
        <v>166,71</v>
      </c>
      <c r="Q18" s="38">
        <f t="shared" si="4"/>
        <v>2.1800000000000068</v>
      </c>
      <c r="R18" s="38" t="str">
        <f t="shared" si="5"/>
        <v>164,53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В69-12</v>
      </c>
      <c r="L19" s="36" t="str">
        <f t="shared" si="0"/>
        <v>166,33</v>
      </c>
      <c r="M19" s="36" t="str">
        <f t="shared" si="2"/>
        <v>86-7(69)</v>
      </c>
      <c r="N19" s="43">
        <f t="shared" si="1"/>
        <v>0</v>
      </c>
      <c r="O19" s="43">
        <f t="shared" si="1"/>
        <v>0</v>
      </c>
      <c r="P19" s="37" t="str">
        <f t="shared" si="3"/>
        <v>166,33</v>
      </c>
      <c r="Q19" s="38">
        <f t="shared" si="4"/>
        <v>2.3200000000000216</v>
      </c>
      <c r="R19" s="38" t="str">
        <f t="shared" si="5"/>
        <v>164,01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В69-13</v>
      </c>
      <c r="L20" s="36" t="str">
        <f t="shared" si="0"/>
        <v>166,35</v>
      </c>
      <c r="M20" s="36" t="str">
        <f t="shared" si="2"/>
        <v>86-7(69)</v>
      </c>
      <c r="N20" s="43">
        <f t="shared" si="1"/>
        <v>0</v>
      </c>
      <c r="O20" s="43">
        <f t="shared" si="1"/>
        <v>0</v>
      </c>
      <c r="P20" s="37" t="str">
        <f t="shared" si="3"/>
        <v>166,35</v>
      </c>
      <c r="Q20" s="38">
        <f t="shared" si="4"/>
        <v>2.4099999999999966</v>
      </c>
      <c r="R20" s="38" t="str">
        <f t="shared" si="5"/>
        <v>163,94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В69-14</v>
      </c>
      <c r="L21" s="36" t="str">
        <f t="shared" si="0"/>
        <v>166,17</v>
      </c>
      <c r="M21" s="36" t="str">
        <f t="shared" si="2"/>
        <v>86-7(69)</v>
      </c>
      <c r="N21" s="43">
        <f t="shared" si="1"/>
        <v>0</v>
      </c>
      <c r="O21" s="43">
        <f t="shared" si="1"/>
        <v>0</v>
      </c>
      <c r="P21" s="37" t="str">
        <f t="shared" si="3"/>
        <v>166,17</v>
      </c>
      <c r="Q21" s="38">
        <f t="shared" si="4"/>
        <v>2.25</v>
      </c>
      <c r="R21" s="38" t="str">
        <f t="shared" si="5"/>
        <v>163,92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В69-15</v>
      </c>
      <c r="L22" s="36" t="str">
        <f t="shared" si="0"/>
        <v>167,02</v>
      </c>
      <c r="M22" s="36" t="str">
        <f t="shared" si="2"/>
        <v>86-7(69)</v>
      </c>
      <c r="N22" s="43">
        <f t="shared" si="1"/>
        <v>0</v>
      </c>
      <c r="O22" s="43">
        <f t="shared" si="1"/>
        <v>0</v>
      </c>
      <c r="P22" s="37" t="str">
        <f t="shared" si="3"/>
        <v>167,02</v>
      </c>
      <c r="Q22" s="38">
        <f t="shared" si="4"/>
        <v>2.4500000000000171</v>
      </c>
      <c r="R22" s="38" t="str">
        <f t="shared" si="5"/>
        <v>164,57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87</v>
      </c>
      <c r="J23" s="42">
        <v>16</v>
      </c>
      <c r="K23" s="42" t="str">
        <f t="shared" si="0"/>
        <v>В69-16</v>
      </c>
      <c r="L23" s="36" t="str">
        <f t="shared" si="0"/>
        <v>167,21</v>
      </c>
      <c r="M23" s="36" t="str">
        <f t="shared" si="2"/>
        <v>86-7(69)</v>
      </c>
      <c r="N23" s="43">
        <f t="shared" si="1"/>
        <v>0</v>
      </c>
      <c r="O23" s="43">
        <f t="shared" si="1"/>
        <v>0</v>
      </c>
      <c r="P23" s="37" t="str">
        <f t="shared" si="3"/>
        <v>167,21</v>
      </c>
      <c r="Q23" s="38">
        <f t="shared" si="4"/>
        <v>1.460000000000008</v>
      </c>
      <c r="R23" s="38" t="str">
        <f t="shared" si="5"/>
        <v>165,75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88</v>
      </c>
      <c r="G24" t="s">
        <v>89</v>
      </c>
      <c r="H24" t="s">
        <v>90</v>
      </c>
      <c r="J24" s="42">
        <v>17</v>
      </c>
      <c r="K24" s="42" t="str">
        <f t="shared" si="0"/>
        <v>В69-17</v>
      </c>
      <c r="L24" s="36" t="str">
        <f t="shared" si="0"/>
        <v>167,55</v>
      </c>
      <c r="M24" s="36" t="str">
        <f t="shared" si="2"/>
        <v>86-7(69)</v>
      </c>
      <c r="N24" s="43">
        <f t="shared" si="1"/>
        <v>0</v>
      </c>
      <c r="O24" s="43">
        <f t="shared" si="1"/>
        <v>0</v>
      </c>
      <c r="P24" s="37" t="str">
        <f t="shared" si="3"/>
        <v>167,55</v>
      </c>
      <c r="Q24" s="38">
        <f t="shared" si="4"/>
        <v>1.9800000000000182</v>
      </c>
      <c r="R24" s="38" t="str">
        <f t="shared" si="5"/>
        <v>165,57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91</v>
      </c>
      <c r="G25" t="s">
        <v>92</v>
      </c>
      <c r="H25" t="s">
        <v>93</v>
      </c>
      <c r="J25" s="42">
        <v>18</v>
      </c>
      <c r="K25" s="42" t="str">
        <f t="shared" si="0"/>
        <v>В69-18</v>
      </c>
      <c r="L25" s="36" t="str">
        <f t="shared" si="0"/>
        <v>166,72</v>
      </c>
      <c r="M25" s="36" t="str">
        <f t="shared" si="2"/>
        <v>86-7(69)</v>
      </c>
      <c r="N25" s="43">
        <f t="shared" si="1"/>
        <v>0</v>
      </c>
      <c r="O25" s="43">
        <f t="shared" si="1"/>
        <v>0</v>
      </c>
      <c r="P25" s="37" t="str">
        <f t="shared" si="3"/>
        <v>166,72</v>
      </c>
      <c r="Q25" s="38">
        <f t="shared" si="4"/>
        <v>2.1399999999999864</v>
      </c>
      <c r="R25" s="38" t="str">
        <f t="shared" si="5"/>
        <v>164,58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94</v>
      </c>
      <c r="G26" t="s">
        <v>95</v>
      </c>
      <c r="H26" t="s">
        <v>96</v>
      </c>
      <c r="J26" s="42">
        <v>19</v>
      </c>
      <c r="K26" s="42" t="str">
        <f t="shared" si="0"/>
        <v>В69-19</v>
      </c>
      <c r="L26" s="36" t="str">
        <f t="shared" si="0"/>
        <v>166,57</v>
      </c>
      <c r="M26" s="42" t="str">
        <f t="shared" si="2"/>
        <v>86-7(69)</v>
      </c>
      <c r="N26" s="43">
        <f t="shared" si="1"/>
        <v>0</v>
      </c>
      <c r="O26" s="43">
        <f t="shared" si="1"/>
        <v>0</v>
      </c>
      <c r="P26" s="37" t="str">
        <f t="shared" si="3"/>
        <v>166,57</v>
      </c>
      <c r="Q26" s="38">
        <f t="shared" si="4"/>
        <v>2.3400000000000034</v>
      </c>
      <c r="R26" s="38" t="str">
        <f t="shared" si="5"/>
        <v>164,23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97</v>
      </c>
      <c r="G27" t="s">
        <v>98</v>
      </c>
      <c r="H27" t="s">
        <v>99</v>
      </c>
      <c r="J27" s="42">
        <v>20</v>
      </c>
      <c r="K27" s="36" t="str">
        <f t="shared" si="0"/>
        <v>В69-20</v>
      </c>
      <c r="L27" s="36" t="str">
        <f t="shared" si="0"/>
        <v>166,30</v>
      </c>
      <c r="M27" s="36" t="str">
        <f t="shared" si="2"/>
        <v>86-7(69)</v>
      </c>
      <c r="N27" s="37">
        <f t="shared" si="1"/>
        <v>0</v>
      </c>
      <c r="O27" s="37">
        <f t="shared" si="1"/>
        <v>0</v>
      </c>
      <c r="P27" s="37" t="str">
        <f t="shared" si="3"/>
        <v>166,30</v>
      </c>
      <c r="Q27" s="38">
        <f t="shared" si="4"/>
        <v>3.1300000000000239</v>
      </c>
      <c r="R27" s="38" t="str">
        <f t="shared" si="5"/>
        <v>163,17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100</v>
      </c>
      <c r="G28" t="s">
        <v>101</v>
      </c>
      <c r="I28" s="41"/>
      <c r="J28" s="42">
        <v>21</v>
      </c>
      <c r="K28" s="36" t="str">
        <f t="shared" si="0"/>
        <v>В69-21</v>
      </c>
      <c r="L28" s="36" t="str">
        <f t="shared" si="0"/>
        <v>166,79</v>
      </c>
      <c r="M28" s="36" t="str">
        <f t="shared" si="2"/>
        <v>86-7(69)</v>
      </c>
      <c r="N28" s="37">
        <f t="shared" si="1"/>
        <v>0</v>
      </c>
      <c r="O28" s="37">
        <f t="shared" si="1"/>
        <v>0</v>
      </c>
      <c r="P28" s="37" t="str">
        <f t="shared" si="3"/>
        <v>166,79</v>
      </c>
      <c r="Q28" s="38">
        <f t="shared" si="4"/>
        <v>166.79</v>
      </c>
      <c r="R28" s="38">
        <f t="shared" si="5"/>
        <v>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I29" s="41"/>
      <c r="J29" s="42">
        <v>22</v>
      </c>
      <c r="K29" s="36" t="str">
        <f t="shared" si="0"/>
        <v>В69-22</v>
      </c>
      <c r="L29" s="36" t="str">
        <f t="shared" si="0"/>
        <v>165,98</v>
      </c>
      <c r="M29" s="36" t="str">
        <f t="shared" si="2"/>
        <v>86-7(69)</v>
      </c>
      <c r="N29" s="37">
        <f t="shared" si="1"/>
        <v>0</v>
      </c>
      <c r="O29" s="37">
        <f t="shared" si="1"/>
        <v>0</v>
      </c>
      <c r="P29" s="37" t="str">
        <f t="shared" si="3"/>
        <v>165,98</v>
      </c>
      <c r="Q29" s="38">
        <f t="shared" si="4"/>
        <v>165.98</v>
      </c>
      <c r="R29" s="38">
        <f t="shared" si="5"/>
        <v>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104</v>
      </c>
      <c r="G30" t="s">
        <v>105</v>
      </c>
      <c r="I30" s="41"/>
      <c r="J30" s="42">
        <v>23</v>
      </c>
      <c r="K30" s="36" t="str">
        <f t="shared" si="0"/>
        <v>В69-23</v>
      </c>
      <c r="L30" s="36" t="str">
        <f t="shared" si="0"/>
        <v>165,97</v>
      </c>
      <c r="M30" s="36" t="str">
        <f t="shared" si="2"/>
        <v>86-7(69)</v>
      </c>
      <c r="N30" s="37">
        <f t="shared" si="1"/>
        <v>0</v>
      </c>
      <c r="O30" s="37">
        <f t="shared" si="1"/>
        <v>0</v>
      </c>
      <c r="P30" s="37" t="str">
        <f t="shared" si="3"/>
        <v>165,97</v>
      </c>
      <c r="Q30" s="38">
        <f t="shared" si="4"/>
        <v>165.97</v>
      </c>
      <c r="R30" s="38">
        <f t="shared" si="5"/>
        <v>0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71</v>
      </c>
      <c r="H31" t="s">
        <v>107</v>
      </c>
      <c r="I31" s="41"/>
      <c r="J31" s="42">
        <v>24</v>
      </c>
      <c r="K31" s="36" t="str">
        <f t="shared" si="0"/>
        <v>В69-24</v>
      </c>
      <c r="L31" s="36" t="str">
        <f t="shared" si="0"/>
        <v>166,71</v>
      </c>
      <c r="M31" s="36" t="str">
        <f t="shared" si="2"/>
        <v>86-7(69)</v>
      </c>
      <c r="N31" s="37">
        <f t="shared" si="1"/>
        <v>0</v>
      </c>
      <c r="O31" s="37">
        <f t="shared" si="1"/>
        <v>0</v>
      </c>
      <c r="P31" s="37" t="str">
        <f t="shared" si="3"/>
        <v>166,71</v>
      </c>
      <c r="Q31" s="38">
        <f t="shared" si="4"/>
        <v>3.1899999999999977</v>
      </c>
      <c r="R31" s="38" t="str">
        <f t="shared" si="5"/>
        <v>163,52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108</v>
      </c>
      <c r="G32" t="s">
        <v>109</v>
      </c>
      <c r="H32" t="s">
        <v>107</v>
      </c>
      <c r="I32" s="41"/>
      <c r="J32" s="42">
        <v>25</v>
      </c>
      <c r="K32" s="36" t="str">
        <f t="shared" si="0"/>
        <v>В69-25</v>
      </c>
      <c r="L32" s="36" t="str">
        <f t="shared" si="0"/>
        <v>166,70</v>
      </c>
      <c r="M32" s="36" t="str">
        <f t="shared" si="2"/>
        <v>86-7(69)</v>
      </c>
      <c r="N32" s="37">
        <f t="shared" si="1"/>
        <v>0</v>
      </c>
      <c r="O32" s="37">
        <f t="shared" si="1"/>
        <v>0</v>
      </c>
      <c r="P32" s="37" t="str">
        <f t="shared" si="3"/>
        <v>166,70</v>
      </c>
      <c r="Q32" s="38">
        <f t="shared" si="4"/>
        <v>3.1799999999999784</v>
      </c>
      <c r="R32" s="38" t="str">
        <f t="shared" si="5"/>
        <v>163,52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111</v>
      </c>
      <c r="H33" t="s">
        <v>60</v>
      </c>
      <c r="I33" s="41"/>
      <c r="J33" s="42">
        <v>26</v>
      </c>
      <c r="K33" s="36" t="str">
        <f t="shared" si="0"/>
        <v>В69-26</v>
      </c>
      <c r="L33" s="36" t="str">
        <f t="shared" si="0"/>
        <v>166,24</v>
      </c>
      <c r="M33" s="36" t="str">
        <f t="shared" si="2"/>
        <v>86-7(69)</v>
      </c>
      <c r="N33" s="37">
        <f t="shared" si="1"/>
        <v>0</v>
      </c>
      <c r="O33" s="37">
        <f t="shared" si="1"/>
        <v>0</v>
      </c>
      <c r="P33" s="37" t="str">
        <f t="shared" si="3"/>
        <v>166,24</v>
      </c>
      <c r="Q33" s="38">
        <f t="shared" si="4"/>
        <v>2.7900000000000205</v>
      </c>
      <c r="R33" s="38" t="str">
        <f t="shared" si="5"/>
        <v>163,45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112</v>
      </c>
      <c r="G34" t="s">
        <v>113</v>
      </c>
      <c r="H34" t="s">
        <v>114</v>
      </c>
      <c r="I34" s="41"/>
      <c r="J34" s="42">
        <v>27</v>
      </c>
      <c r="K34" s="36" t="str">
        <f t="shared" si="0"/>
        <v>В69-27</v>
      </c>
      <c r="L34" s="36" t="str">
        <f t="shared" si="0"/>
        <v>166,44</v>
      </c>
      <c r="M34" s="36" t="str">
        <f t="shared" si="2"/>
        <v>86-7(69)</v>
      </c>
      <c r="N34" s="37">
        <f t="shared" si="1"/>
        <v>0</v>
      </c>
      <c r="O34" s="37">
        <f t="shared" si="1"/>
        <v>0</v>
      </c>
      <c r="P34" s="37" t="str">
        <f t="shared" si="3"/>
        <v>166,44</v>
      </c>
      <c r="Q34" s="38">
        <f t="shared" si="4"/>
        <v>2.0300000000000011</v>
      </c>
      <c r="R34" s="38" t="str">
        <f t="shared" si="5"/>
        <v>164,41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115</v>
      </c>
      <c r="G35" t="s">
        <v>116</v>
      </c>
      <c r="H35" t="s">
        <v>117</v>
      </c>
      <c r="I35" s="41"/>
      <c r="J35" s="42">
        <v>28</v>
      </c>
      <c r="K35" s="36" t="str">
        <f t="shared" si="0"/>
        <v>В69-28</v>
      </c>
      <c r="L35" s="36" t="str">
        <f t="shared" si="0"/>
        <v>165,88</v>
      </c>
      <c r="M35" s="36" t="str">
        <f t="shared" si="2"/>
        <v>86-7(69)</v>
      </c>
      <c r="N35" s="37">
        <f t="shared" si="1"/>
        <v>0</v>
      </c>
      <c r="O35" s="37">
        <f t="shared" si="1"/>
        <v>0</v>
      </c>
      <c r="P35" s="37" t="str">
        <f t="shared" si="3"/>
        <v>165,88</v>
      </c>
      <c r="Q35" s="38">
        <f t="shared" si="4"/>
        <v>2.1699999999999875</v>
      </c>
      <c r="R35" s="38" t="str">
        <f t="shared" si="5"/>
        <v>163,71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118</v>
      </c>
      <c r="G36" t="s">
        <v>119</v>
      </c>
      <c r="H36" t="s">
        <v>120</v>
      </c>
      <c r="I36" s="41"/>
      <c r="J36" s="42">
        <v>29</v>
      </c>
      <c r="K36" s="36" t="str">
        <f t="shared" si="0"/>
        <v>В69-29</v>
      </c>
      <c r="L36" s="36" t="str">
        <f t="shared" si="0"/>
        <v>166,38</v>
      </c>
      <c r="M36" s="36" t="str">
        <f t="shared" si="2"/>
        <v>86-7(69)</v>
      </c>
      <c r="N36" s="37">
        <f t="shared" si="1"/>
        <v>0</v>
      </c>
      <c r="O36" s="37">
        <f t="shared" si="1"/>
        <v>0</v>
      </c>
      <c r="P36" s="37" t="str">
        <f t="shared" si="3"/>
        <v>166,38</v>
      </c>
      <c r="Q36" s="38">
        <f t="shared" si="4"/>
        <v>1.8799999999999955</v>
      </c>
      <c r="R36" s="38" t="str">
        <f t="shared" si="5"/>
        <v>164,50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121</v>
      </c>
      <c r="G37" t="s">
        <v>122</v>
      </c>
      <c r="H37" t="s">
        <v>123</v>
      </c>
      <c r="I37" s="41"/>
      <c r="J37" s="42">
        <v>30</v>
      </c>
      <c r="K37" s="36" t="str">
        <f t="shared" si="0"/>
        <v>В69-30</v>
      </c>
      <c r="L37" s="36" t="str">
        <f t="shared" si="0"/>
        <v>167,37</v>
      </c>
      <c r="M37" s="36" t="str">
        <f t="shared" si="2"/>
        <v>86-7(69)</v>
      </c>
      <c r="N37" s="37">
        <f t="shared" si="1"/>
        <v>0</v>
      </c>
      <c r="O37" s="37">
        <f t="shared" si="1"/>
        <v>0</v>
      </c>
      <c r="P37" s="37" t="str">
        <f t="shared" si="3"/>
        <v>167,37</v>
      </c>
      <c r="Q37" s="38">
        <f t="shared" si="4"/>
        <v>2.8499999999999943</v>
      </c>
      <c r="R37" s="38" t="str">
        <f t="shared" si="5"/>
        <v>164,52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124</v>
      </c>
      <c r="G38" t="s">
        <v>125</v>
      </c>
      <c r="H38" t="s">
        <v>126</v>
      </c>
      <c r="I38" s="41"/>
      <c r="J38" s="42">
        <v>31</v>
      </c>
      <c r="K38" s="36" t="str">
        <f t="shared" si="0"/>
        <v>В69-31</v>
      </c>
      <c r="L38" s="36" t="str">
        <f t="shared" si="0"/>
        <v>168,15</v>
      </c>
      <c r="M38" s="36" t="str">
        <f t="shared" si="2"/>
        <v>86-7(69)</v>
      </c>
      <c r="N38" s="37">
        <f t="shared" si="1"/>
        <v>0</v>
      </c>
      <c r="O38" s="37">
        <f t="shared" si="1"/>
        <v>0</v>
      </c>
      <c r="P38" s="37" t="str">
        <f t="shared" si="3"/>
        <v>168,15</v>
      </c>
      <c r="Q38" s="38">
        <f t="shared" si="4"/>
        <v>2.1299999999999955</v>
      </c>
      <c r="R38" s="38" t="str">
        <f t="shared" si="5"/>
        <v>166,02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127</v>
      </c>
      <c r="G39" t="s">
        <v>128</v>
      </c>
      <c r="H39" t="s">
        <v>129</v>
      </c>
      <c r="I39" s="41"/>
      <c r="J39" s="42">
        <v>32</v>
      </c>
      <c r="K39" s="36" t="str">
        <f t="shared" si="0"/>
        <v>В69-32</v>
      </c>
      <c r="L39" s="36" t="str">
        <f t="shared" si="0"/>
        <v>166,23</v>
      </c>
      <c r="M39" s="36" t="str">
        <f t="shared" si="2"/>
        <v>86-7(69)</v>
      </c>
      <c r="N39" s="37">
        <f t="shared" si="1"/>
        <v>0</v>
      </c>
      <c r="O39" s="37">
        <f t="shared" si="1"/>
        <v>0</v>
      </c>
      <c r="P39" s="37" t="str">
        <f t="shared" si="3"/>
        <v>166,23</v>
      </c>
      <c r="Q39" s="38">
        <f t="shared" si="4"/>
        <v>1.8999999999999773</v>
      </c>
      <c r="R39" s="38" t="str">
        <f t="shared" si="5"/>
        <v>164,33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130</v>
      </c>
      <c r="G40" t="s">
        <v>131</v>
      </c>
      <c r="H40" t="s">
        <v>132</v>
      </c>
      <c r="I40" s="41"/>
      <c r="J40" s="42">
        <v>33</v>
      </c>
      <c r="K40" s="36" t="str">
        <f t="shared" si="0"/>
        <v>В69-33</v>
      </c>
      <c r="L40" s="36" t="str">
        <f t="shared" si="0"/>
        <v>165,46</v>
      </c>
      <c r="M40" s="36" t="str">
        <f t="shared" si="2"/>
        <v>86-7(69)</v>
      </c>
      <c r="N40" s="37">
        <f t="shared" si="1"/>
        <v>0</v>
      </c>
      <c r="O40" s="37">
        <f t="shared" si="1"/>
        <v>0</v>
      </c>
      <c r="P40" s="37" t="str">
        <f t="shared" si="3"/>
        <v>165,46</v>
      </c>
      <c r="Q40" s="38">
        <f t="shared" si="4"/>
        <v>1.1599999999999966</v>
      </c>
      <c r="R40" s="38" t="str">
        <f t="shared" si="5"/>
        <v>164,30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133</v>
      </c>
      <c r="G41" t="s">
        <v>134</v>
      </c>
      <c r="H41" t="s">
        <v>135</v>
      </c>
      <c r="I41" s="41"/>
      <c r="J41" s="42">
        <v>34</v>
      </c>
      <c r="K41" s="36" t="str">
        <f t="shared" si="0"/>
        <v>В69-35</v>
      </c>
      <c r="L41" s="36" t="str">
        <f t="shared" si="0"/>
        <v>166,77</v>
      </c>
      <c r="M41" s="36" t="str">
        <f t="shared" si="2"/>
        <v>86-7(69)</v>
      </c>
      <c r="N41" s="37">
        <f t="shared" si="1"/>
        <v>0</v>
      </c>
      <c r="O41" s="37">
        <f t="shared" si="1"/>
        <v>0</v>
      </c>
      <c r="P41" s="37" t="str">
        <f t="shared" si="3"/>
        <v>166,77</v>
      </c>
      <c r="Q41" s="38">
        <f t="shared" si="4"/>
        <v>1.8700000000000045</v>
      </c>
      <c r="R41" s="38" t="str">
        <f t="shared" si="5"/>
        <v>164,90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136</v>
      </c>
      <c r="G42" t="s">
        <v>137</v>
      </c>
      <c r="H42" t="s">
        <v>138</v>
      </c>
      <c r="I42" s="41"/>
      <c r="J42" s="42">
        <v>35</v>
      </c>
      <c r="K42" s="36" t="str">
        <f t="shared" si="0"/>
        <v>В69-36</v>
      </c>
      <c r="L42" s="36" t="str">
        <f t="shared" si="0"/>
        <v>166,58</v>
      </c>
      <c r="M42" s="36" t="str">
        <f t="shared" si="2"/>
        <v>86-7(69)</v>
      </c>
      <c r="N42" s="37">
        <f t="shared" si="1"/>
        <v>0</v>
      </c>
      <c r="O42" s="37">
        <f t="shared" si="1"/>
        <v>0</v>
      </c>
      <c r="P42" s="37" t="str">
        <f t="shared" si="3"/>
        <v>166,58</v>
      </c>
      <c r="Q42" s="38">
        <f t="shared" si="4"/>
        <v>1.8900000000000148</v>
      </c>
      <c r="R42" s="38" t="str">
        <f t="shared" si="5"/>
        <v>164,69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139</v>
      </c>
      <c r="G43" t="s">
        <v>140</v>
      </c>
      <c r="H43" t="s">
        <v>141</v>
      </c>
      <c r="I43" s="41"/>
      <c r="J43" s="42">
        <v>36</v>
      </c>
      <c r="K43" s="36" t="str">
        <f t="shared" si="0"/>
        <v>В69-37</v>
      </c>
      <c r="L43" s="36" t="str">
        <f t="shared" si="0"/>
        <v>166,99</v>
      </c>
      <c r="M43" s="36" t="str">
        <f t="shared" si="2"/>
        <v>86-7(69)</v>
      </c>
      <c r="N43" s="37">
        <f t="shared" si="1"/>
        <v>0</v>
      </c>
      <c r="O43" s="37">
        <f t="shared" si="1"/>
        <v>0</v>
      </c>
      <c r="P43" s="37" t="str">
        <f t="shared" si="3"/>
        <v>166,99</v>
      </c>
      <c r="Q43" s="38">
        <f t="shared" si="4"/>
        <v>2.2800000000000011</v>
      </c>
      <c r="R43" s="38" t="str">
        <f t="shared" si="5"/>
        <v>164,71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142</v>
      </c>
      <c r="G44" t="s">
        <v>143</v>
      </c>
      <c r="H44" t="s">
        <v>144</v>
      </c>
      <c r="I44" s="41"/>
      <c r="J44" s="42">
        <v>37</v>
      </c>
      <c r="K44" s="36" t="str">
        <f t="shared" si="0"/>
        <v>В69-100</v>
      </c>
      <c r="L44" s="36" t="str">
        <f t="shared" si="0"/>
        <v>168,26</v>
      </c>
      <c r="M44" s="36" t="str">
        <f t="shared" si="2"/>
        <v>86-7(69)</v>
      </c>
      <c r="N44" s="37">
        <f t="shared" si="1"/>
        <v>0</v>
      </c>
      <c r="O44" s="37">
        <f t="shared" si="1"/>
        <v>0</v>
      </c>
      <c r="P44" s="37" t="str">
        <f t="shared" si="3"/>
        <v>168,26</v>
      </c>
      <c r="Q44" s="38">
        <f t="shared" si="4"/>
        <v>3.6999999999999886</v>
      </c>
      <c r="R44" s="38" t="str">
        <f t="shared" si="5"/>
        <v>164,56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145</v>
      </c>
      <c r="G45" t="s">
        <v>103</v>
      </c>
      <c r="H45" t="s">
        <v>146</v>
      </c>
      <c r="I45" s="41"/>
      <c r="J45" s="42">
        <v>38</v>
      </c>
      <c r="K45" s="36" t="str">
        <f t="shared" si="0"/>
        <v>В69-101</v>
      </c>
      <c r="L45" s="36" t="str">
        <f t="shared" si="0"/>
        <v>165,98</v>
      </c>
      <c r="M45" s="36" t="str">
        <f t="shared" si="2"/>
        <v>86-7(69)</v>
      </c>
      <c r="N45" s="37">
        <f t="shared" si="1"/>
        <v>0</v>
      </c>
      <c r="O45" s="37">
        <f t="shared" si="1"/>
        <v>0</v>
      </c>
      <c r="P45" s="37" t="str">
        <f t="shared" si="3"/>
        <v>165,98</v>
      </c>
      <c r="Q45" s="38">
        <f t="shared" si="4"/>
        <v>1.8699999999999761</v>
      </c>
      <c r="R45" s="38" t="str">
        <f t="shared" si="5"/>
        <v>164,11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147</v>
      </c>
      <c r="G46" t="s">
        <v>148</v>
      </c>
      <c r="H46" t="s">
        <v>149</v>
      </c>
      <c r="I46" s="41"/>
      <c r="J46" s="42">
        <v>39</v>
      </c>
      <c r="K46" s="36" t="str">
        <f t="shared" si="0"/>
        <v>В69-102</v>
      </c>
      <c r="L46" s="36" t="str">
        <f t="shared" si="0"/>
        <v>165,62</v>
      </c>
      <c r="M46" s="36" t="str">
        <f t="shared" si="2"/>
        <v>86-7(69)</v>
      </c>
      <c r="N46" s="37">
        <f t="shared" si="1"/>
        <v>0</v>
      </c>
      <c r="O46" s="37">
        <f t="shared" si="1"/>
        <v>0</v>
      </c>
      <c r="P46" s="37" t="str">
        <f t="shared" si="3"/>
        <v>165,62</v>
      </c>
      <c r="Q46" s="38">
        <f t="shared" si="4"/>
        <v>1.1599999999999966</v>
      </c>
      <c r="R46" s="38" t="str">
        <f t="shared" si="5"/>
        <v>164,46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150</v>
      </c>
      <c r="G47" t="s">
        <v>151</v>
      </c>
      <c r="H47" t="s">
        <v>148</v>
      </c>
      <c r="I47" s="41"/>
      <c r="J47" s="42">
        <v>40</v>
      </c>
      <c r="K47" s="36" t="str">
        <f t="shared" si="0"/>
        <v>В69-103</v>
      </c>
      <c r="L47" s="36" t="str">
        <f t="shared" si="0"/>
        <v>167,64</v>
      </c>
      <c r="M47" s="36" t="str">
        <f t="shared" si="2"/>
        <v>86-7(69)</v>
      </c>
      <c r="N47" s="37">
        <f t="shared" si="1"/>
        <v>0</v>
      </c>
      <c r="O47" s="37">
        <f t="shared" si="1"/>
        <v>0</v>
      </c>
      <c r="P47" s="37" t="str">
        <f t="shared" si="3"/>
        <v>167,64</v>
      </c>
      <c r="Q47" s="38">
        <f t="shared" si="4"/>
        <v>2.0199999999999818</v>
      </c>
      <c r="R47" s="38" t="str">
        <f t="shared" si="5"/>
        <v>165,62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152</v>
      </c>
      <c r="G48" t="s">
        <v>153</v>
      </c>
      <c r="H48" t="s">
        <v>154</v>
      </c>
      <c r="I48" s="41"/>
      <c r="J48" s="42">
        <v>41</v>
      </c>
      <c r="K48" s="36" t="str">
        <f t="shared" ref="K48:L63" si="6">F48</f>
        <v>В69-38</v>
      </c>
      <c r="L48" s="36" t="str">
        <f t="shared" si="6"/>
        <v>167,74</v>
      </c>
      <c r="M48" s="36" t="str">
        <f t="shared" si="2"/>
        <v>86-7(69)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167,74</v>
      </c>
      <c r="Q48" s="38">
        <f t="shared" si="4"/>
        <v>3</v>
      </c>
      <c r="R48" s="38" t="str">
        <f t="shared" si="5"/>
        <v>164,74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155</v>
      </c>
      <c r="G49" t="s">
        <v>156</v>
      </c>
      <c r="H49" t="s">
        <v>157</v>
      </c>
      <c r="I49" s="41"/>
      <c r="J49" s="42">
        <v>42</v>
      </c>
      <c r="K49" s="36" t="str">
        <f t="shared" si="6"/>
        <v>В69-39</v>
      </c>
      <c r="L49" s="36" t="str">
        <f t="shared" si="6"/>
        <v>167,00</v>
      </c>
      <c r="M49" s="36" t="str">
        <f t="shared" si="2"/>
        <v>86-7(69)</v>
      </c>
      <c r="N49" s="37">
        <f t="shared" si="7"/>
        <v>0</v>
      </c>
      <c r="O49" s="37">
        <f t="shared" si="7"/>
        <v>0</v>
      </c>
      <c r="P49" s="37" t="str">
        <f t="shared" si="3"/>
        <v>167,00</v>
      </c>
      <c r="Q49" s="38">
        <f t="shared" si="4"/>
        <v>1.9300000000000068</v>
      </c>
      <c r="R49" s="38" t="str">
        <f t="shared" si="5"/>
        <v>165,07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158</v>
      </c>
      <c r="G50" t="s">
        <v>159</v>
      </c>
      <c r="H50" t="s">
        <v>160</v>
      </c>
      <c r="I50" s="41"/>
      <c r="J50" s="42">
        <v>43</v>
      </c>
      <c r="K50" s="36" t="str">
        <f t="shared" si="6"/>
        <v>В69-40</v>
      </c>
      <c r="L50" s="36" t="str">
        <f t="shared" si="6"/>
        <v>166,90</v>
      </c>
      <c r="M50" s="36" t="str">
        <f t="shared" si="2"/>
        <v>86-7(69)</v>
      </c>
      <c r="N50" s="37">
        <f t="shared" si="7"/>
        <v>0</v>
      </c>
      <c r="O50" s="37">
        <f t="shared" si="7"/>
        <v>0</v>
      </c>
      <c r="P50" s="37" t="str">
        <f t="shared" si="3"/>
        <v>166,90</v>
      </c>
      <c r="Q50" s="38">
        <f t="shared" si="4"/>
        <v>2.5300000000000011</v>
      </c>
      <c r="R50" s="38" t="str">
        <f t="shared" si="5"/>
        <v>164,37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161</v>
      </c>
      <c r="G51" t="s">
        <v>101</v>
      </c>
      <c r="H51" t="s">
        <v>162</v>
      </c>
      <c r="I51" s="41"/>
      <c r="J51" s="42">
        <v>44</v>
      </c>
      <c r="K51" s="36" t="str">
        <f t="shared" si="6"/>
        <v>В69-41</v>
      </c>
      <c r="L51" s="36" t="str">
        <f t="shared" si="6"/>
        <v>166,79</v>
      </c>
      <c r="M51" s="36" t="str">
        <f t="shared" si="2"/>
        <v>86-7(69)</v>
      </c>
      <c r="N51" s="37">
        <f t="shared" si="7"/>
        <v>0</v>
      </c>
      <c r="O51" s="37">
        <f t="shared" si="7"/>
        <v>0</v>
      </c>
      <c r="P51" s="37" t="str">
        <f t="shared" si="3"/>
        <v>166,79</v>
      </c>
      <c r="Q51" s="38">
        <f t="shared" si="4"/>
        <v>2.4399999999999977</v>
      </c>
      <c r="R51" s="38" t="str">
        <f t="shared" si="5"/>
        <v>164,35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163</v>
      </c>
      <c r="G52" t="s">
        <v>126</v>
      </c>
      <c r="H52" t="s">
        <v>164</v>
      </c>
      <c r="I52" s="41"/>
      <c r="J52" s="42">
        <v>45</v>
      </c>
      <c r="K52" s="36" t="str">
        <f t="shared" si="6"/>
        <v>В69-42</v>
      </c>
      <c r="L52" s="36" t="str">
        <f t="shared" si="6"/>
        <v>166,02</v>
      </c>
      <c r="M52" s="36" t="str">
        <f t="shared" si="2"/>
        <v>86-7(69)</v>
      </c>
      <c r="N52" s="37">
        <f t="shared" si="7"/>
        <v>0</v>
      </c>
      <c r="O52" s="37">
        <f t="shared" si="7"/>
        <v>0</v>
      </c>
      <c r="P52" s="37" t="str">
        <f t="shared" si="3"/>
        <v>166,02</v>
      </c>
      <c r="Q52" s="38">
        <f t="shared" si="4"/>
        <v>1.6599999999999966</v>
      </c>
      <c r="R52" s="38" t="str">
        <f t="shared" si="5"/>
        <v>164,36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165</v>
      </c>
      <c r="G53" t="s">
        <v>71</v>
      </c>
      <c r="H53" t="s">
        <v>166</v>
      </c>
      <c r="I53" s="41"/>
      <c r="J53" s="42">
        <v>46</v>
      </c>
      <c r="K53" s="36" t="str">
        <f t="shared" si="6"/>
        <v>В69-43</v>
      </c>
      <c r="L53" s="36" t="str">
        <f t="shared" si="6"/>
        <v>166,71</v>
      </c>
      <c r="M53" s="36" t="str">
        <f t="shared" si="2"/>
        <v>86-7(69)</v>
      </c>
      <c r="N53" s="37">
        <f t="shared" si="7"/>
        <v>0</v>
      </c>
      <c r="O53" s="37">
        <f t="shared" si="7"/>
        <v>0</v>
      </c>
      <c r="P53" s="37" t="str">
        <f t="shared" si="3"/>
        <v>166,71</v>
      </c>
      <c r="Q53" s="38">
        <f t="shared" si="4"/>
        <v>2.2600000000000193</v>
      </c>
      <c r="R53" s="38" t="str">
        <f t="shared" si="5"/>
        <v>164,45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167</v>
      </c>
      <c r="G54" t="s">
        <v>168</v>
      </c>
      <c r="H54" t="s">
        <v>169</v>
      </c>
      <c r="I54" s="41"/>
      <c r="J54" s="42">
        <v>47</v>
      </c>
      <c r="K54" s="36" t="str">
        <f t="shared" si="6"/>
        <v>В69-44</v>
      </c>
      <c r="L54" s="36" t="str">
        <f t="shared" si="6"/>
        <v>166,65</v>
      </c>
      <c r="M54" s="36" t="str">
        <f t="shared" si="2"/>
        <v>86-7(69)</v>
      </c>
      <c r="N54" s="37">
        <f t="shared" si="7"/>
        <v>0</v>
      </c>
      <c r="O54" s="37">
        <f t="shared" si="7"/>
        <v>0</v>
      </c>
      <c r="P54" s="37" t="str">
        <f t="shared" si="3"/>
        <v>166,65</v>
      </c>
      <c r="Q54" s="38">
        <f t="shared" si="4"/>
        <v>1.6500000000000057</v>
      </c>
      <c r="R54" s="38" t="str">
        <f t="shared" si="5"/>
        <v>165,00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170</v>
      </c>
      <c r="G55" t="s">
        <v>171</v>
      </c>
      <c r="H55" t="s">
        <v>75</v>
      </c>
      <c r="I55" s="41"/>
      <c r="J55" s="42">
        <v>48</v>
      </c>
      <c r="K55" s="36" t="str">
        <f t="shared" si="6"/>
        <v>В69-45</v>
      </c>
      <c r="L55" s="36" t="str">
        <f t="shared" si="6"/>
        <v>167,09</v>
      </c>
      <c r="M55" s="36" t="str">
        <f t="shared" si="2"/>
        <v>86-7(69)</v>
      </c>
      <c r="N55" s="37">
        <f t="shared" si="7"/>
        <v>0</v>
      </c>
      <c r="O55" s="37">
        <f t="shared" si="7"/>
        <v>0</v>
      </c>
      <c r="P55" s="37" t="str">
        <f t="shared" si="3"/>
        <v>167,09</v>
      </c>
      <c r="Q55" s="38">
        <f t="shared" si="4"/>
        <v>3.0800000000000125</v>
      </c>
      <c r="R55" s="38" t="str">
        <f t="shared" si="5"/>
        <v>164,01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172</v>
      </c>
      <c r="G56" t="s">
        <v>173</v>
      </c>
      <c r="H56" t="s">
        <v>75</v>
      </c>
      <c r="I56" s="41"/>
      <c r="J56" s="42">
        <v>49</v>
      </c>
      <c r="K56" s="36" t="str">
        <f t="shared" si="6"/>
        <v>В69-46</v>
      </c>
      <c r="L56" s="36" t="str">
        <f t="shared" si="6"/>
        <v>167,07</v>
      </c>
      <c r="M56" s="36" t="str">
        <f t="shared" si="2"/>
        <v>86-7(69)</v>
      </c>
      <c r="N56" s="37">
        <f t="shared" si="7"/>
        <v>0</v>
      </c>
      <c r="O56" s="37">
        <f t="shared" si="7"/>
        <v>0</v>
      </c>
      <c r="P56" s="37" t="str">
        <f t="shared" si="3"/>
        <v>167,07</v>
      </c>
      <c r="Q56" s="38">
        <f t="shared" si="4"/>
        <v>3.0600000000000023</v>
      </c>
      <c r="R56" s="38" t="str">
        <f t="shared" si="5"/>
        <v>164,01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174</v>
      </c>
      <c r="G57" t="s">
        <v>175</v>
      </c>
      <c r="H57" t="s">
        <v>176</v>
      </c>
      <c r="I57" s="41"/>
      <c r="J57" s="42">
        <v>50</v>
      </c>
      <c r="K57" s="36" t="str">
        <f t="shared" si="6"/>
        <v>В69-47</v>
      </c>
      <c r="L57" s="36" t="str">
        <f t="shared" si="6"/>
        <v>165,53</v>
      </c>
      <c r="M57" s="36" t="str">
        <f t="shared" si="2"/>
        <v>86-7(69)</v>
      </c>
      <c r="N57" s="37">
        <f t="shared" si="7"/>
        <v>0</v>
      </c>
      <c r="O57" s="37">
        <f t="shared" si="7"/>
        <v>0</v>
      </c>
      <c r="P57" s="37" t="str">
        <f t="shared" si="3"/>
        <v>165,53</v>
      </c>
      <c r="Q57" s="38">
        <f t="shared" si="4"/>
        <v>1.6899999999999977</v>
      </c>
      <c r="R57" s="38" t="str">
        <f t="shared" si="5"/>
        <v>163,84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177</v>
      </c>
      <c r="G58" t="s">
        <v>178</v>
      </c>
      <c r="H58" t="s">
        <v>179</v>
      </c>
      <c r="I58" s="41"/>
      <c r="J58" s="42">
        <v>51</v>
      </c>
      <c r="K58" s="36" t="str">
        <f t="shared" si="6"/>
        <v>В69-48</v>
      </c>
      <c r="L58" s="36" t="str">
        <f t="shared" si="6"/>
        <v>165,66</v>
      </c>
      <c r="M58" s="36" t="str">
        <f t="shared" si="2"/>
        <v>86-7(69)</v>
      </c>
      <c r="N58" s="37">
        <f t="shared" si="7"/>
        <v>0</v>
      </c>
      <c r="O58" s="37">
        <f t="shared" si="7"/>
        <v>0</v>
      </c>
      <c r="P58" s="37" t="str">
        <f t="shared" si="3"/>
        <v>165,66</v>
      </c>
      <c r="Q58" s="38">
        <f t="shared" si="4"/>
        <v>2.0999999999999943</v>
      </c>
      <c r="R58" s="38" t="str">
        <f t="shared" si="5"/>
        <v>163,56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180</v>
      </c>
      <c r="G59" t="s">
        <v>109</v>
      </c>
      <c r="H59" t="s">
        <v>181</v>
      </c>
      <c r="I59" s="41"/>
      <c r="J59" s="42">
        <v>52</v>
      </c>
      <c r="K59" s="36" t="str">
        <f t="shared" si="6"/>
        <v>В69-49</v>
      </c>
      <c r="L59" s="36" t="str">
        <f t="shared" si="6"/>
        <v>166,70</v>
      </c>
      <c r="M59" s="36" t="str">
        <f t="shared" si="2"/>
        <v>86-7(69)</v>
      </c>
      <c r="N59" s="37">
        <f t="shared" si="7"/>
        <v>0</v>
      </c>
      <c r="O59" s="37">
        <f t="shared" si="7"/>
        <v>0</v>
      </c>
      <c r="P59" s="37" t="str">
        <f t="shared" si="3"/>
        <v>166,70</v>
      </c>
      <c r="Q59" s="38">
        <f t="shared" si="4"/>
        <v>1.6499999999999773</v>
      </c>
      <c r="R59" s="38" t="str">
        <f t="shared" si="5"/>
        <v>165,05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182</v>
      </c>
      <c r="G60" t="s">
        <v>183</v>
      </c>
      <c r="H60" t="s">
        <v>184</v>
      </c>
      <c r="I60" s="41"/>
      <c r="J60" s="42">
        <v>53</v>
      </c>
      <c r="K60" s="36" t="str">
        <f t="shared" si="6"/>
        <v>В69-50</v>
      </c>
      <c r="L60" s="36" t="str">
        <f t="shared" si="6"/>
        <v>166,73</v>
      </c>
      <c r="M60" s="36" t="str">
        <f t="shared" si="2"/>
        <v>86-7(69)</v>
      </c>
      <c r="N60" s="37">
        <f t="shared" si="7"/>
        <v>0</v>
      </c>
      <c r="O60" s="37">
        <f t="shared" si="7"/>
        <v>0</v>
      </c>
      <c r="P60" s="37" t="str">
        <f t="shared" si="3"/>
        <v>166,73</v>
      </c>
      <c r="Q60" s="38">
        <f t="shared" si="4"/>
        <v>1.6499999999999773</v>
      </c>
      <c r="R60" s="38" t="str">
        <f t="shared" si="5"/>
        <v>165,08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185</v>
      </c>
      <c r="G61" t="s">
        <v>186</v>
      </c>
      <c r="H61" t="s">
        <v>57</v>
      </c>
      <c r="I61" s="41"/>
      <c r="J61" s="42">
        <v>54</v>
      </c>
      <c r="K61" s="36" t="str">
        <f t="shared" si="6"/>
        <v>В69-51</v>
      </c>
      <c r="L61" s="36" t="str">
        <f t="shared" si="6"/>
        <v>165,25</v>
      </c>
      <c r="M61" s="36" t="str">
        <f t="shared" si="2"/>
        <v>86-7(69)</v>
      </c>
      <c r="N61" s="37">
        <f t="shared" si="7"/>
        <v>0</v>
      </c>
      <c r="O61" s="37">
        <f t="shared" si="7"/>
        <v>0</v>
      </c>
      <c r="P61" s="37" t="str">
        <f t="shared" si="3"/>
        <v>165,25</v>
      </c>
      <c r="Q61" s="38">
        <f t="shared" si="4"/>
        <v>2</v>
      </c>
      <c r="R61" s="38" t="str">
        <f t="shared" si="5"/>
        <v>163,25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187</v>
      </c>
      <c r="G62" t="s">
        <v>188</v>
      </c>
      <c r="H62" t="s">
        <v>57</v>
      </c>
      <c r="I62" s="41"/>
      <c r="J62" s="42">
        <v>55</v>
      </c>
      <c r="K62" s="36" t="str">
        <f t="shared" si="6"/>
        <v>В69-52</v>
      </c>
      <c r="L62" s="36" t="str">
        <f t="shared" si="6"/>
        <v>165,20</v>
      </c>
      <c r="M62" s="36" t="str">
        <f t="shared" si="2"/>
        <v>86-7(69)</v>
      </c>
      <c r="N62" s="37">
        <f t="shared" si="7"/>
        <v>0</v>
      </c>
      <c r="O62" s="37">
        <f t="shared" si="7"/>
        <v>0</v>
      </c>
      <c r="P62" s="37" t="str">
        <f t="shared" si="3"/>
        <v>165,20</v>
      </c>
      <c r="Q62" s="38">
        <f t="shared" si="4"/>
        <v>1.9499999999999886</v>
      </c>
      <c r="R62" s="38" t="str">
        <f t="shared" si="5"/>
        <v>163,25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189</v>
      </c>
      <c r="G63" t="s">
        <v>190</v>
      </c>
      <c r="H63" t="s">
        <v>191</v>
      </c>
      <c r="I63" s="41"/>
      <c r="J63" s="42">
        <v>56</v>
      </c>
      <c r="K63" s="36" t="str">
        <f t="shared" si="6"/>
        <v>В69-53</v>
      </c>
      <c r="L63" s="36" t="str">
        <f t="shared" si="6"/>
        <v>163,65</v>
      </c>
      <c r="M63" s="36" t="str">
        <f t="shared" si="2"/>
        <v>86-7(69)</v>
      </c>
      <c r="N63" s="37">
        <f t="shared" si="7"/>
        <v>0</v>
      </c>
      <c r="O63" s="37">
        <f t="shared" si="7"/>
        <v>0</v>
      </c>
      <c r="P63" s="37" t="str">
        <f t="shared" si="3"/>
        <v>163,65</v>
      </c>
      <c r="Q63" s="38">
        <f t="shared" si="4"/>
        <v>2.2600000000000193</v>
      </c>
      <c r="R63" s="38" t="str">
        <f t="shared" si="5"/>
        <v>161,39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192</v>
      </c>
      <c r="G64" t="s">
        <v>193</v>
      </c>
      <c r="H64" t="s">
        <v>194</v>
      </c>
      <c r="I64" s="41"/>
      <c r="J64" s="42">
        <v>57</v>
      </c>
      <c r="K64" s="36" t="str">
        <f t="shared" ref="K64:L127" si="8">F64</f>
        <v>В69-54</v>
      </c>
      <c r="L64" s="36" t="str">
        <f t="shared" si="8"/>
        <v>163,53</v>
      </c>
      <c r="M64" s="36" t="str">
        <f t="shared" si="2"/>
        <v>86-7(69)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163,53</v>
      </c>
      <c r="Q64" s="38">
        <f t="shared" si="4"/>
        <v>2.0500000000000114</v>
      </c>
      <c r="R64" s="38" t="str">
        <f t="shared" si="5"/>
        <v>161,48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195</v>
      </c>
      <c r="G65" t="s">
        <v>196</v>
      </c>
      <c r="H65" t="s">
        <v>197</v>
      </c>
      <c r="I65" s="41"/>
      <c r="J65" s="42">
        <v>58</v>
      </c>
      <c r="K65" s="36" t="str">
        <f t="shared" si="8"/>
        <v>В69-55</v>
      </c>
      <c r="L65" s="36" t="str">
        <f t="shared" si="8"/>
        <v>164,06</v>
      </c>
      <c r="M65" s="36" t="str">
        <f t="shared" si="2"/>
        <v>86-7(69)</v>
      </c>
      <c r="N65" s="37">
        <f t="shared" si="9"/>
        <v>0</v>
      </c>
      <c r="O65" s="37">
        <f t="shared" si="9"/>
        <v>0</v>
      </c>
      <c r="P65" s="37" t="str">
        <f t="shared" si="3"/>
        <v>164,06</v>
      </c>
      <c r="Q65" s="38">
        <f t="shared" si="4"/>
        <v>2</v>
      </c>
      <c r="R65" s="38" t="str">
        <f t="shared" si="5"/>
        <v>162,06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198</v>
      </c>
      <c r="G66" t="s">
        <v>199</v>
      </c>
      <c r="H66" t="s">
        <v>200</v>
      </c>
      <c r="I66" s="41"/>
      <c r="J66" s="42">
        <v>59</v>
      </c>
      <c r="K66" s="36" t="str">
        <f t="shared" si="8"/>
        <v>В69-56</v>
      </c>
      <c r="L66" s="36" t="str">
        <f t="shared" si="8"/>
        <v>164,14</v>
      </c>
      <c r="M66" s="36" t="str">
        <f t="shared" si="2"/>
        <v>86-7(69)</v>
      </c>
      <c r="N66" s="37">
        <f t="shared" si="9"/>
        <v>0</v>
      </c>
      <c r="O66" s="37">
        <f t="shared" si="9"/>
        <v>0</v>
      </c>
      <c r="P66" s="37" t="str">
        <f t="shared" si="3"/>
        <v>164,14</v>
      </c>
      <c r="Q66" s="38">
        <f t="shared" si="4"/>
        <v>1.7699999999999818</v>
      </c>
      <c r="R66" s="38" t="str">
        <f t="shared" si="5"/>
        <v>162,37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201</v>
      </c>
      <c r="G67" t="s">
        <v>196</v>
      </c>
      <c r="H67" t="s">
        <v>197</v>
      </c>
      <c r="I67" s="41"/>
      <c r="J67" s="42">
        <v>60</v>
      </c>
      <c r="K67" s="36" t="str">
        <f t="shared" si="8"/>
        <v>В69-57</v>
      </c>
      <c r="L67" s="36" t="str">
        <f t="shared" si="8"/>
        <v>164,06</v>
      </c>
      <c r="M67" s="36" t="str">
        <f t="shared" si="2"/>
        <v>86-7(69)</v>
      </c>
      <c r="N67" s="37">
        <f t="shared" si="9"/>
        <v>0</v>
      </c>
      <c r="O67" s="37">
        <f t="shared" si="9"/>
        <v>0</v>
      </c>
      <c r="P67" s="37" t="str">
        <f t="shared" si="3"/>
        <v>164,06</v>
      </c>
      <c r="Q67" s="38">
        <f t="shared" si="4"/>
        <v>2</v>
      </c>
      <c r="R67" s="38" t="str">
        <f t="shared" si="5"/>
        <v>162,06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202</v>
      </c>
      <c r="G68" t="s">
        <v>203</v>
      </c>
      <c r="H68" t="s">
        <v>204</v>
      </c>
      <c r="I68" s="41"/>
      <c r="J68" s="42">
        <v>61</v>
      </c>
      <c r="K68" s="36" t="str">
        <f t="shared" si="8"/>
        <v>В69-58</v>
      </c>
      <c r="L68" s="36" t="str">
        <f t="shared" si="8"/>
        <v>164,47</v>
      </c>
      <c r="M68" s="36" t="str">
        <f t="shared" si="2"/>
        <v>86-7(69)</v>
      </c>
      <c r="N68" s="37">
        <f t="shared" si="9"/>
        <v>0</v>
      </c>
      <c r="O68" s="37">
        <f t="shared" si="9"/>
        <v>0</v>
      </c>
      <c r="P68" s="37" t="str">
        <f t="shared" si="3"/>
        <v>164,47</v>
      </c>
      <c r="Q68" s="38">
        <f t="shared" si="4"/>
        <v>2.039999999999992</v>
      </c>
      <c r="R68" s="38" t="str">
        <f t="shared" si="5"/>
        <v>162,43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205</v>
      </c>
      <c r="G69" t="s">
        <v>72</v>
      </c>
      <c r="H69" t="s">
        <v>206</v>
      </c>
      <c r="I69" s="41"/>
      <c r="J69" s="42">
        <v>62</v>
      </c>
      <c r="K69" s="36" t="str">
        <f t="shared" si="8"/>
        <v>В69-59</v>
      </c>
      <c r="L69" s="36" t="str">
        <f t="shared" si="8"/>
        <v>164,53</v>
      </c>
      <c r="M69" s="36" t="str">
        <f t="shared" si="2"/>
        <v>86-7(69)</v>
      </c>
      <c r="N69" s="37">
        <f t="shared" si="9"/>
        <v>0</v>
      </c>
      <c r="O69" s="37">
        <f t="shared" si="9"/>
        <v>0</v>
      </c>
      <c r="P69" s="37" t="str">
        <f t="shared" si="3"/>
        <v>164,53</v>
      </c>
      <c r="Q69" s="38">
        <f t="shared" si="4"/>
        <v>1.8199999999999932</v>
      </c>
      <c r="R69" s="38" t="str">
        <f t="shared" si="5"/>
        <v>162,71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207</v>
      </c>
      <c r="G70" t="s">
        <v>62</v>
      </c>
      <c r="H70" t="s">
        <v>208</v>
      </c>
      <c r="I70" s="41"/>
      <c r="J70" s="42">
        <v>63</v>
      </c>
      <c r="K70" s="36" t="str">
        <f t="shared" si="8"/>
        <v>В69-60</v>
      </c>
      <c r="L70" s="36" t="str">
        <f t="shared" si="8"/>
        <v>164,94</v>
      </c>
      <c r="M70" s="36" t="str">
        <f t="shared" si="2"/>
        <v>86-7(69)</v>
      </c>
      <c r="N70" s="37">
        <f t="shared" si="9"/>
        <v>0</v>
      </c>
      <c r="O70" s="37">
        <f t="shared" si="9"/>
        <v>0</v>
      </c>
      <c r="P70" s="37" t="str">
        <f t="shared" si="3"/>
        <v>164,94</v>
      </c>
      <c r="Q70" s="38">
        <f t="shared" si="4"/>
        <v>2.289999999999992</v>
      </c>
      <c r="R70" s="38" t="str">
        <f t="shared" si="5"/>
        <v>162,65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209</v>
      </c>
      <c r="G71" t="s">
        <v>210</v>
      </c>
      <c r="H71" t="s">
        <v>211</v>
      </c>
      <c r="I71" s="41"/>
      <c r="J71" s="42">
        <v>64</v>
      </c>
      <c r="K71" s="36" t="str">
        <f t="shared" si="8"/>
        <v>В69-61</v>
      </c>
      <c r="L71" s="36" t="str">
        <f t="shared" si="8"/>
        <v>165,73</v>
      </c>
      <c r="M71" s="36" t="str">
        <f t="shared" si="2"/>
        <v>86-7(69)</v>
      </c>
      <c r="N71" s="37">
        <f t="shared" si="9"/>
        <v>0</v>
      </c>
      <c r="O71" s="37">
        <f t="shared" si="9"/>
        <v>0</v>
      </c>
      <c r="P71" s="37" t="str">
        <f t="shared" si="3"/>
        <v>165,73</v>
      </c>
      <c r="Q71" s="38">
        <f t="shared" si="4"/>
        <v>2.2299999999999898</v>
      </c>
      <c r="R71" s="38" t="str">
        <f t="shared" si="5"/>
        <v>163,50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212</v>
      </c>
      <c r="G72" t="s">
        <v>119</v>
      </c>
      <c r="H72" t="s">
        <v>213</v>
      </c>
      <c r="I72" s="41"/>
      <c r="J72" s="42">
        <v>65</v>
      </c>
      <c r="K72" s="36" t="str">
        <f t="shared" si="8"/>
        <v>В69-62</v>
      </c>
      <c r="L72" s="36" t="str">
        <f t="shared" si="8"/>
        <v>166,38</v>
      </c>
      <c r="M72" s="36" t="str">
        <f t="shared" si="2"/>
        <v>86-7(69)</v>
      </c>
      <c r="N72" s="37">
        <f t="shared" si="9"/>
        <v>0</v>
      </c>
      <c r="O72" s="37">
        <f t="shared" si="9"/>
        <v>0</v>
      </c>
      <c r="P72" s="37" t="str">
        <f t="shared" si="3"/>
        <v>166,38</v>
      </c>
      <c r="Q72" s="38">
        <f t="shared" si="4"/>
        <v>1.75</v>
      </c>
      <c r="R72" s="38" t="str">
        <f t="shared" si="5"/>
        <v>164,63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214</v>
      </c>
      <c r="G73" t="s">
        <v>215</v>
      </c>
      <c r="H73" t="s">
        <v>216</v>
      </c>
      <c r="I73" s="41"/>
      <c r="J73" s="42">
        <v>66</v>
      </c>
      <c r="K73" s="36" t="str">
        <f t="shared" si="8"/>
        <v>В69-63</v>
      </c>
      <c r="L73" s="36" t="str">
        <f t="shared" si="8"/>
        <v>167,81</v>
      </c>
      <c r="M73" s="36" t="str">
        <f t="shared" ref="M73:M136" si="10">$L$2</f>
        <v>86-7(69)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167,81</v>
      </c>
      <c r="Q73" s="38">
        <f t="shared" ref="Q73:Q136" si="12">P73-R73</f>
        <v>2.0900000000000034</v>
      </c>
      <c r="R73" s="38" t="str">
        <f t="shared" ref="R73:R136" si="13">H73</f>
        <v>165,72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217</v>
      </c>
      <c r="G74" t="s">
        <v>218</v>
      </c>
      <c r="H74" t="s">
        <v>219</v>
      </c>
      <c r="I74" s="41"/>
      <c r="J74" s="42">
        <v>67</v>
      </c>
      <c r="K74" s="36" t="str">
        <f t="shared" si="8"/>
        <v>В69-64</v>
      </c>
      <c r="L74" s="36" t="str">
        <f t="shared" si="8"/>
        <v>168,05</v>
      </c>
      <c r="M74" s="36" t="str">
        <f t="shared" si="10"/>
        <v>86-7(69)</v>
      </c>
      <c r="N74" s="37">
        <f t="shared" si="9"/>
        <v>0</v>
      </c>
      <c r="O74" s="37">
        <f t="shared" si="9"/>
        <v>0</v>
      </c>
      <c r="P74" s="37" t="str">
        <f t="shared" si="11"/>
        <v>168,05</v>
      </c>
      <c r="Q74" s="38">
        <f t="shared" si="12"/>
        <v>2.1200000000000045</v>
      </c>
      <c r="R74" s="38" t="str">
        <f t="shared" si="13"/>
        <v>165,93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220</v>
      </c>
      <c r="G75" t="s">
        <v>221</v>
      </c>
      <c r="H75" t="s">
        <v>222</v>
      </c>
      <c r="I75" s="41"/>
      <c r="J75" s="42">
        <v>68</v>
      </c>
      <c r="K75" s="36" t="str">
        <f t="shared" si="8"/>
        <v>В69-65</v>
      </c>
      <c r="L75" s="36" t="str">
        <f t="shared" si="8"/>
        <v>165,29</v>
      </c>
      <c r="M75" s="36" t="str">
        <f t="shared" si="10"/>
        <v>86-7(69)</v>
      </c>
      <c r="N75" s="37">
        <f t="shared" si="9"/>
        <v>0</v>
      </c>
      <c r="O75" s="37">
        <f t="shared" si="9"/>
        <v>0</v>
      </c>
      <c r="P75" s="37" t="str">
        <f t="shared" si="11"/>
        <v>165,29</v>
      </c>
      <c r="Q75" s="38">
        <f t="shared" si="12"/>
        <v>2.1999999999999886</v>
      </c>
      <c r="R75" s="38" t="str">
        <f t="shared" si="13"/>
        <v>163,09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223</v>
      </c>
      <c r="G76" t="s">
        <v>224</v>
      </c>
      <c r="H76" t="s">
        <v>48</v>
      </c>
      <c r="I76" s="41"/>
      <c r="J76" s="42">
        <v>69</v>
      </c>
      <c r="K76" s="36" t="str">
        <f t="shared" si="8"/>
        <v>В69-66</v>
      </c>
      <c r="L76" s="36" t="str">
        <f t="shared" si="8"/>
        <v>165,51</v>
      </c>
      <c r="M76" s="36" t="str">
        <f t="shared" si="10"/>
        <v>86-7(69)</v>
      </c>
      <c r="N76" s="37">
        <f t="shared" si="9"/>
        <v>0</v>
      </c>
      <c r="O76" s="37">
        <f t="shared" si="9"/>
        <v>0</v>
      </c>
      <c r="P76" s="37" t="str">
        <f t="shared" si="11"/>
        <v>165,51</v>
      </c>
      <c r="Q76" s="38">
        <f t="shared" si="12"/>
        <v>2.3999999999999773</v>
      </c>
      <c r="R76" s="38" t="str">
        <f t="shared" si="13"/>
        <v>163,11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225</v>
      </c>
      <c r="G77" t="s">
        <v>226</v>
      </c>
      <c r="H77" t="s">
        <v>227</v>
      </c>
      <c r="I77" s="41"/>
      <c r="J77" s="42">
        <v>70</v>
      </c>
      <c r="K77" s="36" t="str">
        <f t="shared" si="8"/>
        <v>В69-67</v>
      </c>
      <c r="L77" s="36" t="str">
        <f t="shared" si="8"/>
        <v>165,47</v>
      </c>
      <c r="M77" s="36" t="str">
        <f t="shared" si="10"/>
        <v>86-7(69)</v>
      </c>
      <c r="N77" s="37">
        <f t="shared" si="9"/>
        <v>0</v>
      </c>
      <c r="O77" s="37">
        <f t="shared" si="9"/>
        <v>0</v>
      </c>
      <c r="P77" s="37" t="str">
        <f t="shared" si="11"/>
        <v>165,47</v>
      </c>
      <c r="Q77" s="38">
        <f t="shared" si="12"/>
        <v>0.58000000000001251</v>
      </c>
      <c r="R77" s="38" t="str">
        <f t="shared" si="13"/>
        <v>164,89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228</v>
      </c>
      <c r="G78" t="s">
        <v>229</v>
      </c>
      <c r="H78" t="s">
        <v>230</v>
      </c>
      <c r="I78" s="41"/>
      <c r="J78" s="42">
        <v>71</v>
      </c>
      <c r="K78" s="36" t="str">
        <f t="shared" si="8"/>
        <v>В69-68</v>
      </c>
      <c r="L78" s="36" t="str">
        <f t="shared" si="8"/>
        <v>165,63</v>
      </c>
      <c r="M78" s="36" t="str">
        <f t="shared" si="10"/>
        <v>86-7(69)</v>
      </c>
      <c r="N78" s="37">
        <f t="shared" si="9"/>
        <v>0</v>
      </c>
      <c r="O78" s="37">
        <f t="shared" si="9"/>
        <v>0</v>
      </c>
      <c r="P78" s="37" t="str">
        <f t="shared" si="11"/>
        <v>165,63</v>
      </c>
      <c r="Q78" s="38">
        <f t="shared" si="12"/>
        <v>1.0799999999999841</v>
      </c>
      <c r="R78" s="38" t="str">
        <f t="shared" si="13"/>
        <v>164,55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231</v>
      </c>
      <c r="G79" t="s">
        <v>87</v>
      </c>
      <c r="H79" t="s">
        <v>232</v>
      </c>
      <c r="I79" s="41"/>
      <c r="J79" s="42">
        <v>72</v>
      </c>
      <c r="K79" s="36" t="str">
        <f t="shared" si="8"/>
        <v>В69-70</v>
      </c>
      <c r="L79" s="36" t="str">
        <f t="shared" si="8"/>
        <v>165,75</v>
      </c>
      <c r="M79" s="36" t="str">
        <f t="shared" si="10"/>
        <v>86-7(69)</v>
      </c>
      <c r="N79" s="37">
        <f t="shared" si="9"/>
        <v>0</v>
      </c>
      <c r="O79" s="37">
        <f t="shared" si="9"/>
        <v>0</v>
      </c>
      <c r="P79" s="37" t="str">
        <f t="shared" si="11"/>
        <v>165,75</v>
      </c>
      <c r="Q79" s="38">
        <f t="shared" si="12"/>
        <v>1.7199999999999989</v>
      </c>
      <c r="R79" s="38" t="str">
        <f t="shared" si="13"/>
        <v>164,03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233</v>
      </c>
      <c r="G80" t="s">
        <v>234</v>
      </c>
      <c r="H80" t="s">
        <v>235</v>
      </c>
      <c r="I80" s="41"/>
      <c r="J80" s="42">
        <v>73</v>
      </c>
      <c r="K80" s="36" t="str">
        <f t="shared" si="8"/>
        <v>В69-71</v>
      </c>
      <c r="L80" s="36" t="str">
        <f t="shared" si="8"/>
        <v>165,83</v>
      </c>
      <c r="M80" s="36" t="str">
        <f t="shared" si="10"/>
        <v>86-7(69)</v>
      </c>
      <c r="N80" s="37">
        <f t="shared" si="9"/>
        <v>0</v>
      </c>
      <c r="O80" s="37">
        <f t="shared" si="9"/>
        <v>0</v>
      </c>
      <c r="P80" s="37" t="str">
        <f t="shared" si="11"/>
        <v>165,83</v>
      </c>
      <c r="Q80" s="38">
        <f t="shared" si="12"/>
        <v>1.8700000000000045</v>
      </c>
      <c r="R80" s="38" t="str">
        <f t="shared" si="13"/>
        <v>163,96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236</v>
      </c>
      <c r="G81" t="s">
        <v>237</v>
      </c>
      <c r="H81" t="s">
        <v>238</v>
      </c>
      <c r="I81" s="41"/>
      <c r="J81" s="42">
        <v>74</v>
      </c>
      <c r="K81" s="36" t="str">
        <f t="shared" si="8"/>
        <v>В69-72</v>
      </c>
      <c r="L81" s="36" t="str">
        <f t="shared" si="8"/>
        <v>165,54</v>
      </c>
      <c r="M81" s="36" t="str">
        <f t="shared" si="10"/>
        <v>86-7(69)</v>
      </c>
      <c r="N81" s="37">
        <f t="shared" si="9"/>
        <v>0</v>
      </c>
      <c r="O81" s="37">
        <f t="shared" si="9"/>
        <v>0</v>
      </c>
      <c r="P81" s="37" t="str">
        <f t="shared" si="11"/>
        <v>165,54</v>
      </c>
      <c r="Q81" s="38">
        <f t="shared" si="12"/>
        <v>2.2999999999999829</v>
      </c>
      <c r="R81" s="38" t="str">
        <f t="shared" si="13"/>
        <v>163,24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239</v>
      </c>
      <c r="G82" t="s">
        <v>240</v>
      </c>
      <c r="I82" s="41"/>
      <c r="J82" s="42">
        <v>75</v>
      </c>
      <c r="K82" s="36" t="str">
        <f t="shared" si="8"/>
        <v>В69-73</v>
      </c>
      <c r="L82" s="36" t="str">
        <f t="shared" si="8"/>
        <v>165,95</v>
      </c>
      <c r="M82" s="36" t="str">
        <f t="shared" si="10"/>
        <v>86-7(69)</v>
      </c>
      <c r="N82" s="37">
        <f t="shared" si="9"/>
        <v>0</v>
      </c>
      <c r="O82" s="37">
        <f t="shared" si="9"/>
        <v>0</v>
      </c>
      <c r="P82" s="37" t="str">
        <f t="shared" si="11"/>
        <v>165,95</v>
      </c>
      <c r="Q82" s="38">
        <f t="shared" si="12"/>
        <v>165.95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241</v>
      </c>
      <c r="G83" t="s">
        <v>242</v>
      </c>
      <c r="H83" t="s">
        <v>238</v>
      </c>
      <c r="I83" s="41"/>
      <c r="J83" s="42">
        <v>76</v>
      </c>
      <c r="K83" s="36" t="str">
        <f t="shared" si="8"/>
        <v>В69-74</v>
      </c>
      <c r="L83" s="36" t="str">
        <f t="shared" si="8"/>
        <v>165,35</v>
      </c>
      <c r="M83" s="36" t="str">
        <f t="shared" si="10"/>
        <v>86-7(69)</v>
      </c>
      <c r="N83" s="37">
        <f t="shared" si="9"/>
        <v>0</v>
      </c>
      <c r="O83" s="37">
        <f t="shared" si="9"/>
        <v>0</v>
      </c>
      <c r="P83" s="37" t="str">
        <f t="shared" si="11"/>
        <v>165,35</v>
      </c>
      <c r="Q83" s="38">
        <f t="shared" si="12"/>
        <v>2.1099999999999852</v>
      </c>
      <c r="R83" s="38" t="str">
        <f t="shared" si="13"/>
        <v>163,24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243</v>
      </c>
      <c r="G84" t="s">
        <v>244</v>
      </c>
      <c r="H84" t="s">
        <v>245</v>
      </c>
      <c r="I84" s="41"/>
      <c r="J84" s="42">
        <v>77</v>
      </c>
      <c r="K84" s="36" t="str">
        <f t="shared" si="8"/>
        <v>В69-75</v>
      </c>
      <c r="L84" s="36" t="str">
        <f t="shared" si="8"/>
        <v>165,11</v>
      </c>
      <c r="M84" s="36" t="str">
        <f t="shared" si="10"/>
        <v>86-7(69)</v>
      </c>
      <c r="N84" s="37">
        <f t="shared" si="9"/>
        <v>0</v>
      </c>
      <c r="O84" s="37">
        <f t="shared" si="9"/>
        <v>0</v>
      </c>
      <c r="P84" s="37" t="str">
        <f t="shared" si="11"/>
        <v>165,11</v>
      </c>
      <c r="Q84" s="38">
        <f t="shared" si="12"/>
        <v>1.3000000000000114</v>
      </c>
      <c r="R84" s="38" t="str">
        <f t="shared" si="13"/>
        <v>163,81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246</v>
      </c>
      <c r="G85" t="s">
        <v>247</v>
      </c>
      <c r="H85" t="s">
        <v>60</v>
      </c>
      <c r="I85" s="41"/>
      <c r="J85" s="42">
        <v>78</v>
      </c>
      <c r="K85" s="36" t="str">
        <f t="shared" si="8"/>
        <v>В69-76</v>
      </c>
      <c r="L85" s="36" t="str">
        <f t="shared" si="8"/>
        <v>164,97</v>
      </c>
      <c r="M85" s="36" t="str">
        <f t="shared" si="10"/>
        <v>86-7(69)</v>
      </c>
      <c r="N85" s="37">
        <f t="shared" si="9"/>
        <v>0</v>
      </c>
      <c r="O85" s="37">
        <f t="shared" si="9"/>
        <v>0</v>
      </c>
      <c r="P85" s="37" t="str">
        <f t="shared" si="11"/>
        <v>164,97</v>
      </c>
      <c r="Q85" s="38">
        <f t="shared" si="12"/>
        <v>1.5200000000000102</v>
      </c>
      <c r="R85" s="38" t="str">
        <f t="shared" si="13"/>
        <v>163,45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248</v>
      </c>
      <c r="G86" t="s">
        <v>249</v>
      </c>
      <c r="H86" t="s">
        <v>250</v>
      </c>
      <c r="I86" s="41"/>
      <c r="J86" s="42">
        <v>79</v>
      </c>
      <c r="K86" s="36" t="str">
        <f t="shared" si="8"/>
        <v>В69-77</v>
      </c>
      <c r="L86" s="36" t="str">
        <f t="shared" si="8"/>
        <v>164,86</v>
      </c>
      <c r="M86" s="36" t="str">
        <f t="shared" si="10"/>
        <v>86-7(69)</v>
      </c>
      <c r="N86" s="37">
        <f t="shared" si="9"/>
        <v>0</v>
      </c>
      <c r="O86" s="37">
        <f t="shared" si="9"/>
        <v>0</v>
      </c>
      <c r="P86" s="37" t="str">
        <f t="shared" si="11"/>
        <v>164,86</v>
      </c>
      <c r="Q86" s="38">
        <f t="shared" si="12"/>
        <v>1.4900000000000091</v>
      </c>
      <c r="R86" s="38" t="str">
        <f t="shared" si="13"/>
        <v>163,37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251</v>
      </c>
      <c r="G87" t="s">
        <v>252</v>
      </c>
      <c r="H87" t="s">
        <v>253</v>
      </c>
      <c r="I87" s="41"/>
      <c r="J87" s="42">
        <v>80</v>
      </c>
      <c r="K87" s="36" t="str">
        <f t="shared" si="8"/>
        <v>В69-78</v>
      </c>
      <c r="L87" s="36" t="str">
        <f t="shared" si="8"/>
        <v>164,64</v>
      </c>
      <c r="M87" s="36" t="str">
        <f t="shared" si="10"/>
        <v>86-7(69)</v>
      </c>
      <c r="N87" s="37">
        <f t="shared" si="9"/>
        <v>0</v>
      </c>
      <c r="O87" s="37">
        <f t="shared" si="9"/>
        <v>0</v>
      </c>
      <c r="P87" s="37" t="str">
        <f t="shared" si="11"/>
        <v>164,64</v>
      </c>
      <c r="Q87" s="38">
        <f t="shared" si="12"/>
        <v>2.2999999999999829</v>
      </c>
      <c r="R87" s="38" t="str">
        <f t="shared" si="13"/>
        <v>162,34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254</v>
      </c>
      <c r="G88" t="s">
        <v>255</v>
      </c>
      <c r="H88" t="s">
        <v>204</v>
      </c>
      <c r="I88" s="41"/>
      <c r="J88" s="42">
        <v>81</v>
      </c>
      <c r="K88" s="36" t="str">
        <f t="shared" si="8"/>
        <v>В69-79</v>
      </c>
      <c r="L88" s="36" t="str">
        <f t="shared" si="8"/>
        <v>164,72</v>
      </c>
      <c r="M88" s="36" t="str">
        <f t="shared" si="10"/>
        <v>86-7(69)</v>
      </c>
      <c r="N88" s="37">
        <f t="shared" si="9"/>
        <v>0</v>
      </c>
      <c r="O88" s="37">
        <f t="shared" si="9"/>
        <v>0</v>
      </c>
      <c r="P88" s="37" t="str">
        <f t="shared" si="11"/>
        <v>164,72</v>
      </c>
      <c r="Q88" s="38">
        <f t="shared" si="12"/>
        <v>2.289999999999992</v>
      </c>
      <c r="R88" s="38" t="str">
        <f t="shared" si="13"/>
        <v>162,43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256</v>
      </c>
      <c r="G89" t="s">
        <v>138</v>
      </c>
      <c r="H89" t="s">
        <v>204</v>
      </c>
      <c r="I89" s="41"/>
      <c r="J89" s="42">
        <v>82</v>
      </c>
      <c r="K89" s="36" t="str">
        <f t="shared" si="8"/>
        <v>В69-80</v>
      </c>
      <c r="L89" s="36" t="str">
        <f t="shared" si="8"/>
        <v>164,69</v>
      </c>
      <c r="M89" s="36" t="str">
        <f t="shared" si="10"/>
        <v>86-7(69)</v>
      </c>
      <c r="N89" s="37">
        <f t="shared" si="9"/>
        <v>0</v>
      </c>
      <c r="O89" s="37">
        <f t="shared" si="9"/>
        <v>0</v>
      </c>
      <c r="P89" s="37" t="str">
        <f t="shared" si="11"/>
        <v>164,69</v>
      </c>
      <c r="Q89" s="38">
        <f t="shared" si="12"/>
        <v>2.2599999999999909</v>
      </c>
      <c r="R89" s="38" t="str">
        <f t="shared" si="13"/>
        <v>162,43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257</v>
      </c>
      <c r="G90" t="s">
        <v>203</v>
      </c>
      <c r="H90" t="s">
        <v>204</v>
      </c>
      <c r="I90" s="41"/>
      <c r="J90" s="42">
        <v>83</v>
      </c>
      <c r="K90" s="36" t="str">
        <f t="shared" si="8"/>
        <v>В69-81</v>
      </c>
      <c r="L90" s="36" t="str">
        <f t="shared" si="8"/>
        <v>164,47</v>
      </c>
      <c r="M90" s="36" t="str">
        <f t="shared" si="10"/>
        <v>86-7(69)</v>
      </c>
      <c r="N90" s="37">
        <f t="shared" si="9"/>
        <v>0</v>
      </c>
      <c r="O90" s="37">
        <f t="shared" si="9"/>
        <v>0</v>
      </c>
      <c r="P90" s="37" t="str">
        <f t="shared" si="11"/>
        <v>164,47</v>
      </c>
      <c r="Q90" s="38">
        <f t="shared" si="12"/>
        <v>2.039999999999992</v>
      </c>
      <c r="R90" s="38" t="str">
        <f t="shared" si="13"/>
        <v>162,43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258</v>
      </c>
      <c r="G91" t="s">
        <v>259</v>
      </c>
      <c r="H91" t="s">
        <v>260</v>
      </c>
      <c r="I91" s="41"/>
      <c r="J91" s="42">
        <v>84</v>
      </c>
      <c r="K91" s="36" t="str">
        <f t="shared" si="8"/>
        <v>В69-82</v>
      </c>
      <c r="L91" s="36" t="str">
        <f t="shared" si="8"/>
        <v>163,95</v>
      </c>
      <c r="M91" s="36" t="str">
        <f t="shared" si="10"/>
        <v>86-7(69)</v>
      </c>
      <c r="N91" s="37">
        <f t="shared" si="9"/>
        <v>0</v>
      </c>
      <c r="O91" s="37">
        <f t="shared" si="9"/>
        <v>0</v>
      </c>
      <c r="P91" s="37" t="str">
        <f t="shared" si="11"/>
        <v>163,95</v>
      </c>
      <c r="Q91" s="38">
        <f t="shared" si="12"/>
        <v>2.2999999999999829</v>
      </c>
      <c r="R91" s="38" t="str">
        <f t="shared" si="13"/>
        <v>161,65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261</v>
      </c>
      <c r="G92" t="s">
        <v>262</v>
      </c>
      <c r="H92" t="s">
        <v>263</v>
      </c>
      <c r="I92" s="41"/>
      <c r="J92" s="42">
        <v>85</v>
      </c>
      <c r="K92" s="36" t="str">
        <f t="shared" si="8"/>
        <v>В69-83</v>
      </c>
      <c r="L92" s="36" t="str">
        <f t="shared" si="8"/>
        <v>164,20</v>
      </c>
      <c r="M92" s="36" t="str">
        <f t="shared" si="10"/>
        <v>86-7(69)</v>
      </c>
      <c r="N92" s="37">
        <f t="shared" si="9"/>
        <v>0</v>
      </c>
      <c r="O92" s="37">
        <f t="shared" si="9"/>
        <v>0</v>
      </c>
      <c r="P92" s="37" t="str">
        <f t="shared" si="11"/>
        <v>164,20</v>
      </c>
      <c r="Q92" s="38">
        <f t="shared" si="12"/>
        <v>2.0499999999999829</v>
      </c>
      <c r="R92" s="38" t="str">
        <f t="shared" si="13"/>
        <v>162,15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264</v>
      </c>
      <c r="G93" t="s">
        <v>265</v>
      </c>
      <c r="H93" t="s">
        <v>266</v>
      </c>
      <c r="I93" s="41"/>
      <c r="J93" s="42">
        <v>86</v>
      </c>
      <c r="K93" s="36" t="str">
        <f t="shared" si="8"/>
        <v>В69-84</v>
      </c>
      <c r="L93" s="36" t="str">
        <f t="shared" si="8"/>
        <v>163,54</v>
      </c>
      <c r="M93" s="36" t="str">
        <f t="shared" si="10"/>
        <v>86-7(69)</v>
      </c>
      <c r="N93" s="37">
        <f t="shared" si="9"/>
        <v>0</v>
      </c>
      <c r="O93" s="37">
        <f t="shared" si="9"/>
        <v>0</v>
      </c>
      <c r="P93" s="37" t="str">
        <f t="shared" si="11"/>
        <v>163,54</v>
      </c>
      <c r="Q93" s="38">
        <f t="shared" si="12"/>
        <v>2.2699999999999818</v>
      </c>
      <c r="R93" s="38" t="str">
        <f t="shared" si="13"/>
        <v>161,27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267</v>
      </c>
      <c r="G94" t="s">
        <v>193</v>
      </c>
      <c r="H94" t="s">
        <v>268</v>
      </c>
      <c r="I94" s="41"/>
      <c r="J94" s="42">
        <v>87</v>
      </c>
      <c r="K94" s="36" t="str">
        <f t="shared" si="8"/>
        <v>В69-85</v>
      </c>
      <c r="L94" s="36" t="str">
        <f t="shared" si="8"/>
        <v>163,53</v>
      </c>
      <c r="M94" s="36" t="str">
        <f t="shared" si="10"/>
        <v>86-7(69)</v>
      </c>
      <c r="N94" s="37">
        <f t="shared" si="9"/>
        <v>0</v>
      </c>
      <c r="O94" s="37">
        <f t="shared" si="9"/>
        <v>0</v>
      </c>
      <c r="P94" s="37" t="str">
        <f t="shared" si="11"/>
        <v>163,53</v>
      </c>
      <c r="Q94" s="38">
        <f t="shared" si="12"/>
        <v>2.3300000000000125</v>
      </c>
      <c r="R94" s="38" t="str">
        <f t="shared" si="13"/>
        <v>161,20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269</v>
      </c>
      <c r="G95" t="s">
        <v>270</v>
      </c>
      <c r="H95" t="s">
        <v>271</v>
      </c>
      <c r="I95" s="41"/>
      <c r="J95" s="42">
        <v>88</v>
      </c>
      <c r="K95" s="36" t="str">
        <f t="shared" si="8"/>
        <v>В69-86</v>
      </c>
      <c r="L95" s="36" t="str">
        <f t="shared" si="8"/>
        <v>163,18</v>
      </c>
      <c r="M95" s="36" t="str">
        <f t="shared" si="10"/>
        <v>86-7(69)</v>
      </c>
      <c r="N95" s="37">
        <f t="shared" si="9"/>
        <v>0</v>
      </c>
      <c r="O95" s="37">
        <f t="shared" si="9"/>
        <v>0</v>
      </c>
      <c r="P95" s="37" t="str">
        <f t="shared" si="11"/>
        <v>163,18</v>
      </c>
      <c r="Q95" s="38">
        <f t="shared" si="12"/>
        <v>2.2300000000000182</v>
      </c>
      <c r="R95" s="38" t="str">
        <f t="shared" si="13"/>
        <v>160,95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272</v>
      </c>
      <c r="G96" t="s">
        <v>273</v>
      </c>
      <c r="H96" t="s">
        <v>274</v>
      </c>
      <c r="I96" s="41"/>
      <c r="J96" s="42">
        <v>89</v>
      </c>
      <c r="K96" s="36" t="str">
        <f t="shared" si="8"/>
        <v>В69-87</v>
      </c>
      <c r="L96" s="36" t="str">
        <f t="shared" si="8"/>
        <v>164,77</v>
      </c>
      <c r="M96" s="36" t="str">
        <f t="shared" si="10"/>
        <v>86-7(69)</v>
      </c>
      <c r="N96" s="37">
        <f t="shared" si="9"/>
        <v>0</v>
      </c>
      <c r="O96" s="37">
        <f t="shared" si="9"/>
        <v>0</v>
      </c>
      <c r="P96" s="37" t="str">
        <f t="shared" si="11"/>
        <v>164,77</v>
      </c>
      <c r="Q96" s="38">
        <f t="shared" si="12"/>
        <v>1.8000000000000114</v>
      </c>
      <c r="R96" s="38" t="str">
        <f t="shared" si="13"/>
        <v>162,97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275</v>
      </c>
      <c r="G97" t="s">
        <v>276</v>
      </c>
      <c r="H97" t="s">
        <v>277</v>
      </c>
      <c r="I97" s="41"/>
      <c r="J97" s="42">
        <v>90</v>
      </c>
      <c r="K97" s="36" t="str">
        <f t="shared" si="8"/>
        <v>В69-88</v>
      </c>
      <c r="L97" s="36" t="str">
        <f t="shared" si="8"/>
        <v>162,98</v>
      </c>
      <c r="M97" s="36" t="str">
        <f t="shared" si="10"/>
        <v>86-7(69)</v>
      </c>
      <c r="N97" s="37">
        <f t="shared" si="9"/>
        <v>0</v>
      </c>
      <c r="O97" s="37">
        <f t="shared" si="9"/>
        <v>0</v>
      </c>
      <c r="P97" s="37" t="str">
        <f t="shared" si="11"/>
        <v>162,98</v>
      </c>
      <c r="Q97" s="38">
        <f t="shared" si="12"/>
        <v>2.1199999999999761</v>
      </c>
      <c r="R97" s="38" t="str">
        <f t="shared" si="13"/>
        <v>160,86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278</v>
      </c>
      <c r="G98" t="s">
        <v>279</v>
      </c>
      <c r="H98" t="s">
        <v>280</v>
      </c>
      <c r="I98" s="41"/>
      <c r="J98" s="42">
        <v>91</v>
      </c>
      <c r="K98" s="36" t="str">
        <f t="shared" si="8"/>
        <v>В69-89</v>
      </c>
      <c r="L98" s="36" t="str">
        <f t="shared" si="8"/>
        <v>162,95</v>
      </c>
      <c r="M98" s="36" t="str">
        <f t="shared" si="10"/>
        <v>86-7(69)</v>
      </c>
      <c r="N98" s="37">
        <f t="shared" si="9"/>
        <v>0</v>
      </c>
      <c r="O98" s="37">
        <f t="shared" si="9"/>
        <v>0</v>
      </c>
      <c r="P98" s="37" t="str">
        <f t="shared" si="11"/>
        <v>162,95</v>
      </c>
      <c r="Q98" s="38">
        <f t="shared" si="12"/>
        <v>2.1399999999999864</v>
      </c>
      <c r="R98" s="38" t="str">
        <f t="shared" si="13"/>
        <v>160,81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281</v>
      </c>
      <c r="G99" t="s">
        <v>282</v>
      </c>
      <c r="H99" t="s">
        <v>283</v>
      </c>
      <c r="I99" s="41"/>
      <c r="J99" s="42">
        <v>92</v>
      </c>
      <c r="K99" s="36" t="str">
        <f t="shared" si="8"/>
        <v>В69-90</v>
      </c>
      <c r="L99" s="36" t="str">
        <f t="shared" si="8"/>
        <v>163,01</v>
      </c>
      <c r="M99" s="36" t="str">
        <f t="shared" si="10"/>
        <v>86-7(69)</v>
      </c>
      <c r="N99" s="37">
        <f t="shared" si="9"/>
        <v>0</v>
      </c>
      <c r="O99" s="37">
        <f t="shared" si="9"/>
        <v>0</v>
      </c>
      <c r="P99" s="37" t="str">
        <f t="shared" si="11"/>
        <v>163,01</v>
      </c>
      <c r="Q99" s="38">
        <f t="shared" si="12"/>
        <v>2.2699999999999818</v>
      </c>
      <c r="R99" s="38" t="str">
        <f t="shared" si="13"/>
        <v>160,74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284</v>
      </c>
      <c r="G100" t="s">
        <v>285</v>
      </c>
      <c r="H100" t="s">
        <v>196</v>
      </c>
      <c r="I100" s="41"/>
      <c r="J100" s="42">
        <v>93</v>
      </c>
      <c r="K100" s="36" t="str">
        <f t="shared" si="8"/>
        <v>В69-91</v>
      </c>
      <c r="L100" s="36" t="str">
        <f t="shared" si="8"/>
        <v>166,42</v>
      </c>
      <c r="M100" s="36" t="str">
        <f t="shared" si="10"/>
        <v>86-7(69)</v>
      </c>
      <c r="N100" s="37">
        <f t="shared" si="9"/>
        <v>0</v>
      </c>
      <c r="O100" s="37">
        <f t="shared" si="9"/>
        <v>0</v>
      </c>
      <c r="P100" s="37" t="str">
        <f t="shared" si="11"/>
        <v>166,42</v>
      </c>
      <c r="Q100" s="38">
        <f t="shared" si="12"/>
        <v>2.3599999999999852</v>
      </c>
      <c r="R100" s="38" t="str">
        <f t="shared" si="13"/>
        <v>164,06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286</v>
      </c>
      <c r="G101" t="s">
        <v>287</v>
      </c>
      <c r="H101" t="s">
        <v>196</v>
      </c>
      <c r="I101" s="41"/>
      <c r="J101" s="42">
        <v>94</v>
      </c>
      <c r="K101" s="36" t="str">
        <f t="shared" si="8"/>
        <v>В69-92</v>
      </c>
      <c r="L101" s="36" t="str">
        <f t="shared" si="8"/>
        <v>167,03</v>
      </c>
      <c r="M101" s="36" t="str">
        <f t="shared" si="10"/>
        <v>86-7(69)</v>
      </c>
      <c r="N101" s="37">
        <f t="shared" si="9"/>
        <v>0</v>
      </c>
      <c r="O101" s="37">
        <f t="shared" si="9"/>
        <v>0</v>
      </c>
      <c r="P101" s="37" t="str">
        <f t="shared" si="11"/>
        <v>167,03</v>
      </c>
      <c r="Q101" s="38">
        <f t="shared" si="12"/>
        <v>2.9699999999999989</v>
      </c>
      <c r="R101" s="38" t="str">
        <f t="shared" si="13"/>
        <v>164,06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288</v>
      </c>
      <c r="G102" t="s">
        <v>289</v>
      </c>
      <c r="H102" t="s">
        <v>160</v>
      </c>
      <c r="I102" s="41"/>
      <c r="J102" s="42">
        <v>95</v>
      </c>
      <c r="K102" s="36" t="str">
        <f t="shared" si="8"/>
        <v>В69-93</v>
      </c>
      <c r="L102" s="36" t="str">
        <f t="shared" si="8"/>
        <v>168,23</v>
      </c>
      <c r="M102" s="36" t="str">
        <f t="shared" si="10"/>
        <v>86-7(69)</v>
      </c>
      <c r="N102" s="37">
        <f t="shared" si="9"/>
        <v>0</v>
      </c>
      <c r="O102" s="37">
        <f t="shared" si="9"/>
        <v>0</v>
      </c>
      <c r="P102" s="37" t="str">
        <f t="shared" si="11"/>
        <v>168,23</v>
      </c>
      <c r="Q102" s="38">
        <f t="shared" si="12"/>
        <v>3.8599999999999852</v>
      </c>
      <c r="R102" s="38" t="str">
        <f t="shared" si="13"/>
        <v>164,37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290</v>
      </c>
      <c r="G103" t="s">
        <v>291</v>
      </c>
      <c r="H103" t="s">
        <v>160</v>
      </c>
      <c r="I103" s="41"/>
      <c r="J103" s="42">
        <v>96</v>
      </c>
      <c r="K103" s="36" t="str">
        <f t="shared" si="8"/>
        <v>В69-94</v>
      </c>
      <c r="L103" s="36" t="str">
        <f t="shared" si="8"/>
        <v>168,22</v>
      </c>
      <c r="M103" s="36" t="str">
        <f t="shared" si="10"/>
        <v>86-7(69)</v>
      </c>
      <c r="N103" s="37">
        <f t="shared" si="9"/>
        <v>0</v>
      </c>
      <c r="O103" s="37">
        <f t="shared" si="9"/>
        <v>0</v>
      </c>
      <c r="P103" s="37" t="str">
        <f t="shared" si="11"/>
        <v>168,22</v>
      </c>
      <c r="Q103" s="38">
        <f t="shared" si="12"/>
        <v>3.8499999999999943</v>
      </c>
      <c r="R103" s="38" t="str">
        <f t="shared" si="13"/>
        <v>164,37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292</v>
      </c>
      <c r="G104" t="s">
        <v>293</v>
      </c>
      <c r="H104" t="s">
        <v>160</v>
      </c>
      <c r="I104" s="41"/>
      <c r="J104" s="42">
        <v>97</v>
      </c>
      <c r="K104" s="36" t="str">
        <f t="shared" si="8"/>
        <v>В69-95</v>
      </c>
      <c r="L104" s="36" t="str">
        <f t="shared" si="8"/>
        <v>168,20</v>
      </c>
      <c r="M104" s="36" t="str">
        <f t="shared" si="10"/>
        <v>86-7(69)</v>
      </c>
      <c r="N104" s="37">
        <f t="shared" si="9"/>
        <v>0</v>
      </c>
      <c r="O104" s="37">
        <f t="shared" si="9"/>
        <v>0</v>
      </c>
      <c r="P104" s="37" t="str">
        <f t="shared" si="11"/>
        <v>168,20</v>
      </c>
      <c r="Q104" s="38">
        <f t="shared" si="12"/>
        <v>3.8299999999999841</v>
      </c>
      <c r="R104" s="38" t="str">
        <f t="shared" si="13"/>
        <v>164,37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294</v>
      </c>
      <c r="G105" t="s">
        <v>295</v>
      </c>
      <c r="H105" t="s">
        <v>160</v>
      </c>
      <c r="I105" s="41"/>
      <c r="J105" s="42">
        <v>98</v>
      </c>
      <c r="K105" s="36" t="str">
        <f t="shared" si="8"/>
        <v>В69-96</v>
      </c>
      <c r="L105" s="36" t="str">
        <f t="shared" si="8"/>
        <v>168,30</v>
      </c>
      <c r="M105" s="36" t="str">
        <f t="shared" si="10"/>
        <v>86-7(69)</v>
      </c>
      <c r="N105" s="37">
        <f t="shared" si="9"/>
        <v>0</v>
      </c>
      <c r="O105" s="37">
        <f t="shared" si="9"/>
        <v>0</v>
      </c>
      <c r="P105" s="37" t="str">
        <f t="shared" si="11"/>
        <v>168,30</v>
      </c>
      <c r="Q105" s="38">
        <f t="shared" si="12"/>
        <v>3.9300000000000068</v>
      </c>
      <c r="R105" s="38" t="str">
        <f t="shared" si="13"/>
        <v>164,37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296</v>
      </c>
      <c r="G106" t="s">
        <v>297</v>
      </c>
      <c r="H106" t="s">
        <v>144</v>
      </c>
      <c r="I106" s="41"/>
      <c r="J106" s="42">
        <v>99</v>
      </c>
      <c r="K106" s="36" t="str">
        <f t="shared" si="8"/>
        <v>В69-97</v>
      </c>
      <c r="L106" s="36" t="str">
        <f t="shared" si="8"/>
        <v>168,32</v>
      </c>
      <c r="M106" s="36" t="str">
        <f t="shared" si="10"/>
        <v>86-7(69)</v>
      </c>
      <c r="N106" s="37">
        <f t="shared" si="9"/>
        <v>0</v>
      </c>
      <c r="O106" s="37">
        <f t="shared" si="9"/>
        <v>0</v>
      </c>
      <c r="P106" s="37" t="str">
        <f t="shared" si="11"/>
        <v>168,32</v>
      </c>
      <c r="Q106" s="38">
        <f t="shared" si="12"/>
        <v>3.7599999999999909</v>
      </c>
      <c r="R106" s="38" t="str">
        <f t="shared" si="13"/>
        <v>164,56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298</v>
      </c>
      <c r="G107" t="s">
        <v>293</v>
      </c>
      <c r="H107" t="s">
        <v>144</v>
      </c>
      <c r="I107" s="41"/>
      <c r="J107" s="42">
        <v>100</v>
      </c>
      <c r="K107" s="36" t="str">
        <f t="shared" si="8"/>
        <v>В69-98</v>
      </c>
      <c r="L107" s="36" t="str">
        <f t="shared" si="8"/>
        <v>168,20</v>
      </c>
      <c r="M107" s="36" t="str">
        <f t="shared" si="10"/>
        <v>86-7(69)</v>
      </c>
      <c r="N107" s="37">
        <f t="shared" si="9"/>
        <v>0</v>
      </c>
      <c r="O107" s="37">
        <f t="shared" si="9"/>
        <v>0</v>
      </c>
      <c r="P107" s="37" t="str">
        <f t="shared" si="11"/>
        <v>168,20</v>
      </c>
      <c r="Q107" s="38">
        <f t="shared" si="12"/>
        <v>3.6399999999999864</v>
      </c>
      <c r="R107" s="38" t="str">
        <f t="shared" si="13"/>
        <v>164,56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299</v>
      </c>
      <c r="G108" t="s">
        <v>300</v>
      </c>
      <c r="H108" t="s">
        <v>144</v>
      </c>
      <c r="I108" s="41"/>
      <c r="J108" s="42">
        <v>101</v>
      </c>
      <c r="K108" s="36" t="str">
        <f t="shared" si="8"/>
        <v>В69-99</v>
      </c>
      <c r="L108" s="36" t="str">
        <f t="shared" si="8"/>
        <v>168,25</v>
      </c>
      <c r="M108" s="36" t="str">
        <f t="shared" si="10"/>
        <v>86-7(69)</v>
      </c>
      <c r="N108" s="37">
        <f t="shared" si="9"/>
        <v>0</v>
      </c>
      <c r="O108" s="37">
        <f t="shared" si="9"/>
        <v>0</v>
      </c>
      <c r="P108" s="37" t="str">
        <f t="shared" si="11"/>
        <v>168,25</v>
      </c>
      <c r="Q108" s="38">
        <f t="shared" si="12"/>
        <v>3.6899999999999977</v>
      </c>
      <c r="R108" s="38" t="str">
        <f t="shared" si="13"/>
        <v>164,56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86-7(69)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86-7(69)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86-7(69)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86-7(69)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86-7(69)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86-7(69)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86-7(69)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86-7(69)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86-7(69)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86-7(69)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86-7(69)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86-7(69)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86-7(69)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86-7(69)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86-7(69)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86-7(69)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86-7(69)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86-7(69)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86-7(69)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86-7(69)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86-7(69)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86-7(69)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86-7(69)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86-7(69)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86-7(69)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86-7(69)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86-7(69)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86-7(69)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86-7(69)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86-7(69)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86-7(69)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86-7(69)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86-7(69)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86-7(69)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86-7(69)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86-7(69)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86-7(69)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86-7(69)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86-7(69)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86-7(69)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86-7(69)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86-7(69)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86-7(69)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86-7(69)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86-7(69)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86-7(69)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86-7(69)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86-7(69)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86-7(69)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86-7(69)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86-7(69)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86-7(69)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86-7(69)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86-7(69)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86-7(69)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86-7(69)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86-7(69)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86-7(69)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86-7(69)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86-7(69)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86-7(69)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86-7(69)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86-7(69)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86-7(69)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86-7(69)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86-7(69)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86-7(69)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86-7(69)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86-7(69)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86-7(69)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86-7(69)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86-7(69)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86-7(69)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86-7(69)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86-7(69)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86-7(69)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86-7(69)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86-7(69)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86-7(69)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86-7(69)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86-7(69)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86-7(69)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86-7(69)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86-7(69)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86-7(69)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86-7(69)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86-7(69)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86-7(69)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86-7(69)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86-7(69)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86-7(69)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86-7(69)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86-7(69)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86-7(69)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86-7(69)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86-7(69)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86-7(69)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86-7(69)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86-7(69)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306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Заріччя'!K25</f>
        <v>В69-18</v>
      </c>
      <c r="B4" s="75"/>
      <c r="C4" s="2" t="str">
        <f>'GPS точки Заріччя'!M26</f>
        <v>86-7(69)</v>
      </c>
      <c r="D4" s="14" t="str">
        <f>'GPS точки Заріччя'!L25</f>
        <v>166,72</v>
      </c>
      <c r="E4" s="52" t="str">
        <f>'GPS точки Заріччя'!R25</f>
        <v>164,58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3">
        <v>1</v>
      </c>
      <c r="B8" s="13">
        <v>2</v>
      </c>
      <c r="C8" s="13">
        <v>150</v>
      </c>
      <c r="D8" s="68" t="s">
        <v>302</v>
      </c>
      <c r="E8" s="68"/>
      <c r="F8" s="3"/>
    </row>
    <row r="9" spans="1:9" ht="15">
      <c r="A9" s="13">
        <v>2</v>
      </c>
      <c r="B9" s="13">
        <v>2</v>
      </c>
      <c r="C9" s="13">
        <v>100</v>
      </c>
      <c r="D9" s="70" t="s">
        <v>302</v>
      </c>
      <c r="E9" s="70"/>
      <c r="F9" s="3"/>
    </row>
    <row r="10" spans="1:9" ht="15">
      <c r="A10" s="13">
        <v>3</v>
      </c>
      <c r="B10" s="13"/>
      <c r="C10" s="13"/>
      <c r="D10" s="70"/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3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3" t="s">
        <v>302</v>
      </c>
      <c r="B22" s="13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3">
        <v>1</v>
      </c>
      <c r="B26" s="13"/>
      <c r="C26" s="14"/>
      <c r="D26" s="68"/>
      <c r="E26" s="68"/>
      <c r="F26" s="3"/>
    </row>
    <row r="27" spans="1:6" ht="15">
      <c r="A27" s="13">
        <v>2</v>
      </c>
      <c r="B27" s="13">
        <v>100</v>
      </c>
      <c r="C27" s="14" t="s">
        <v>304</v>
      </c>
      <c r="D27" s="68" t="s">
        <v>305</v>
      </c>
      <c r="E27" s="68"/>
      <c r="F27" s="3"/>
    </row>
    <row r="28" spans="1:6" ht="15">
      <c r="A28" s="13">
        <v>3</v>
      </c>
      <c r="B28" s="13"/>
      <c r="C28" s="14"/>
      <c r="D28" s="68"/>
      <c r="E28" s="68"/>
      <c r="F28" s="3"/>
    </row>
    <row r="29" spans="1:6" ht="15">
      <c r="A29" s="13">
        <v>4</v>
      </c>
      <c r="B29" s="13"/>
      <c r="C29" s="14"/>
      <c r="D29" s="68"/>
      <c r="E29" s="68"/>
      <c r="F29" s="3"/>
    </row>
    <row r="30" spans="1:6" ht="15">
      <c r="A30" s="13">
        <v>5</v>
      </c>
      <c r="B30" s="13"/>
      <c r="C30" s="14"/>
      <c r="D30" s="68"/>
      <c r="E30" s="68"/>
      <c r="F30" s="3"/>
    </row>
    <row r="31" spans="1:6" ht="15">
      <c r="A31" s="13">
        <v>6</v>
      </c>
      <c r="B31" s="13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301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1" t="s">
        <v>1</v>
      </c>
      <c r="D3" s="4" t="s">
        <v>7</v>
      </c>
      <c r="E3" s="11" t="s">
        <v>15</v>
      </c>
      <c r="F3" s="3"/>
    </row>
    <row r="4" spans="1:9" ht="15.75">
      <c r="A4" s="74" t="str">
        <f>'GPS точки Заріччя'!K26</f>
        <v>В69-19</v>
      </c>
      <c r="B4" s="75"/>
      <c r="C4" s="2" t="str">
        <f>'GPS точки Заріччя'!M26</f>
        <v>86-7(69)</v>
      </c>
      <c r="D4" s="14" t="str">
        <f>'GPS точки Заріччя'!L26</f>
        <v>166,57</v>
      </c>
      <c r="E4" s="52" t="str">
        <f>'GPS точки Заріччя'!R26</f>
        <v>164,23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>
      <c r="A8" s="12">
        <v>1</v>
      </c>
      <c r="B8" s="12">
        <v>2</v>
      </c>
      <c r="C8" s="12">
        <v>150</v>
      </c>
      <c r="D8" s="68" t="s">
        <v>302</v>
      </c>
      <c r="E8" s="68"/>
      <c r="F8" s="3"/>
    </row>
    <row r="9" spans="1:9" ht="15">
      <c r="A9" s="12">
        <v>2</v>
      </c>
      <c r="B9" s="12">
        <v>2</v>
      </c>
      <c r="C9" s="12">
        <v>100</v>
      </c>
      <c r="D9" s="70" t="s">
        <v>302</v>
      </c>
      <c r="E9" s="70"/>
      <c r="F9" s="3"/>
    </row>
    <row r="10" spans="1:9" ht="15">
      <c r="A10" s="12">
        <v>3</v>
      </c>
      <c r="B10" s="12"/>
      <c r="C10" s="12"/>
      <c r="D10" s="70"/>
      <c r="E10" s="70"/>
      <c r="F10" s="3"/>
    </row>
    <row r="11" spans="1:9" ht="15">
      <c r="A11" s="12">
        <v>4</v>
      </c>
      <c r="B11" s="12"/>
      <c r="C11" s="12"/>
      <c r="D11" s="70"/>
      <c r="E11" s="70"/>
      <c r="F11" s="3"/>
    </row>
    <row r="12" spans="1:9" ht="15">
      <c r="A12" s="12">
        <v>5</v>
      </c>
      <c r="B12" s="12"/>
      <c r="C12" s="12"/>
      <c r="D12" s="70"/>
      <c r="E12" s="70"/>
      <c r="F12" s="3"/>
    </row>
    <row r="13" spans="1:9" ht="15">
      <c r="A13" s="12">
        <v>6</v>
      </c>
      <c r="B13" s="12"/>
      <c r="C13" s="12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>
      <c r="A18" s="13" t="s">
        <v>303</v>
      </c>
      <c r="B18" s="12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>
      <c r="A22" s="13" t="s">
        <v>302</v>
      </c>
      <c r="B22" s="12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>
      <c r="A26" s="12">
        <v>1</v>
      </c>
      <c r="B26" s="12"/>
      <c r="C26" s="11"/>
      <c r="D26" s="68"/>
      <c r="E26" s="68"/>
      <c r="F26" s="3"/>
    </row>
    <row r="27" spans="1:6" ht="15">
      <c r="A27" s="12">
        <v>2</v>
      </c>
      <c r="B27" s="12">
        <v>100</v>
      </c>
      <c r="C27" s="14" t="s">
        <v>304</v>
      </c>
      <c r="D27" s="68" t="s">
        <v>305</v>
      </c>
      <c r="E27" s="68"/>
      <c r="F27" s="3"/>
    </row>
    <row r="28" spans="1:6" ht="15">
      <c r="A28" s="12">
        <v>3</v>
      </c>
      <c r="B28" s="12"/>
      <c r="C28" s="11"/>
      <c r="D28" s="68"/>
      <c r="E28" s="68"/>
      <c r="F28" s="3"/>
    </row>
    <row r="29" spans="1:6" ht="15">
      <c r="A29" s="12">
        <v>4</v>
      </c>
      <c r="B29" s="12"/>
      <c r="C29" s="11"/>
      <c r="D29" s="68"/>
      <c r="E29" s="68"/>
      <c r="F29" s="3"/>
    </row>
    <row r="30" spans="1:6" ht="15">
      <c r="A30" s="12">
        <v>5</v>
      </c>
      <c r="B30" s="12"/>
      <c r="C30" s="11"/>
      <c r="D30" s="68"/>
      <c r="E30" s="68"/>
      <c r="F30" s="3"/>
    </row>
    <row r="31" spans="1:6" ht="15">
      <c r="A31" s="12">
        <v>6</v>
      </c>
      <c r="B31" s="12"/>
      <c r="C31" s="11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I5" sqref="I5: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318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5" t="s">
        <v>1</v>
      </c>
      <c r="D3" s="4" t="s">
        <v>7</v>
      </c>
      <c r="E3" s="15" t="s">
        <v>15</v>
      </c>
      <c r="F3" s="3"/>
    </row>
    <row r="4" spans="1:13" ht="15.75">
      <c r="A4" s="74" t="str">
        <f>'GPS точки Заріччя'!K73</f>
        <v>В69-63</v>
      </c>
      <c r="B4" s="75"/>
      <c r="C4" s="2" t="str">
        <f>'GPS точки Заріччя'!M26</f>
        <v>86-7(69)</v>
      </c>
      <c r="D4" s="15" t="str">
        <f>'GPS точки Заріччя'!L73</f>
        <v>167,81</v>
      </c>
      <c r="E4" s="52" t="str">
        <f>'GPS точки Заріччя'!R73</f>
        <v>165,72</v>
      </c>
      <c r="F4" s="3"/>
    </row>
    <row r="5" spans="1:13" ht="15.75">
      <c r="A5" s="1"/>
      <c r="B5" s="1"/>
      <c r="C5" s="1"/>
      <c r="D5" s="51"/>
      <c r="E5" s="1"/>
      <c r="F5" s="3"/>
      <c r="I5" s="76" t="s">
        <v>319</v>
      </c>
      <c r="J5" s="76"/>
      <c r="K5" s="76"/>
      <c r="L5" s="76"/>
      <c r="M5" s="76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5" t="s">
        <v>10</v>
      </c>
      <c r="B7" s="15" t="s">
        <v>8</v>
      </c>
      <c r="C7" s="15" t="s">
        <v>9</v>
      </c>
      <c r="D7" s="68" t="s">
        <v>3</v>
      </c>
      <c r="E7" s="68"/>
      <c r="F7" s="3"/>
    </row>
    <row r="8" spans="1:13" ht="15">
      <c r="A8" s="16">
        <v>1</v>
      </c>
      <c r="B8" s="16"/>
      <c r="C8" s="16"/>
      <c r="D8" s="68"/>
      <c r="E8" s="68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70"/>
      <c r="E11" s="70"/>
      <c r="F11" s="3"/>
    </row>
    <row r="12" spans="1:13" ht="15">
      <c r="A12" s="16">
        <v>5</v>
      </c>
      <c r="B12" s="16"/>
      <c r="C12" s="16"/>
      <c r="D12" s="70"/>
      <c r="E12" s="70"/>
      <c r="F12" s="3"/>
    </row>
    <row r="13" spans="1:13" ht="15">
      <c r="A13" s="16">
        <v>6</v>
      </c>
      <c r="B13" s="16"/>
      <c r="C13" s="1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15" t="s">
        <v>11</v>
      </c>
      <c r="B17" s="15" t="s">
        <v>5</v>
      </c>
      <c r="C17" s="69" t="s">
        <v>3</v>
      </c>
      <c r="D17" s="69"/>
      <c r="E17" s="69"/>
      <c r="F17" s="3"/>
    </row>
    <row r="18" spans="1:15" ht="15">
      <c r="A18" s="16"/>
      <c r="B18" s="1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15" t="s">
        <v>4</v>
      </c>
      <c r="B21" s="15" t="s">
        <v>5</v>
      </c>
      <c r="C21" s="69" t="s">
        <v>3</v>
      </c>
      <c r="D21" s="69"/>
      <c r="E21" s="69"/>
      <c r="F21" s="3"/>
    </row>
    <row r="22" spans="1:15" ht="15.75">
      <c r="A22" s="16"/>
      <c r="B22" s="1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15" t="s">
        <v>10</v>
      </c>
      <c r="B25" s="15" t="s">
        <v>12</v>
      </c>
      <c r="C25" s="15" t="s">
        <v>24</v>
      </c>
      <c r="D25" s="68" t="s">
        <v>3</v>
      </c>
      <c r="E25" s="68"/>
      <c r="F25" s="3"/>
    </row>
    <row r="26" spans="1:15" ht="15">
      <c r="A26" s="16">
        <v>1</v>
      </c>
      <c r="B26" s="16"/>
      <c r="C26" s="15"/>
      <c r="D26" s="68"/>
      <c r="E26" s="68"/>
      <c r="F26" s="3"/>
    </row>
    <row r="27" spans="1:15" ht="15">
      <c r="A27" s="16">
        <v>2</v>
      </c>
      <c r="B27" s="16"/>
      <c r="C27" s="15"/>
      <c r="D27" s="68"/>
      <c r="E27" s="68"/>
      <c r="F27" s="3"/>
    </row>
    <row r="28" spans="1:15" ht="15">
      <c r="A28" s="16">
        <v>3</v>
      </c>
      <c r="B28" s="16"/>
      <c r="C28" s="15"/>
      <c r="D28" s="68"/>
      <c r="E28" s="68"/>
      <c r="F28" s="3"/>
    </row>
    <row r="29" spans="1:15" ht="15">
      <c r="A29" s="16">
        <v>4</v>
      </c>
      <c r="B29" s="16"/>
      <c r="C29" s="15"/>
      <c r="D29" s="68"/>
      <c r="E29" s="68"/>
      <c r="F29" s="3"/>
    </row>
    <row r="30" spans="1:15" ht="15">
      <c r="A30" s="16">
        <v>5</v>
      </c>
      <c r="B30" s="16"/>
      <c r="C30" s="15"/>
      <c r="D30" s="68"/>
      <c r="E30" s="68"/>
      <c r="F30" s="3"/>
    </row>
    <row r="31" spans="1:15" ht="15">
      <c r="A31" s="16">
        <v>6</v>
      </c>
      <c r="B31" s="16"/>
      <c r="C31" s="1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I5:M5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I6" sqref="I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317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5" t="s">
        <v>1</v>
      </c>
      <c r="D3" s="4" t="s">
        <v>7</v>
      </c>
      <c r="E3" s="15" t="s">
        <v>15</v>
      </c>
      <c r="F3" s="3"/>
    </row>
    <row r="4" spans="1:13" ht="15.75">
      <c r="A4" s="74" t="str">
        <f>'GPS точки Заріччя'!K74</f>
        <v>В69-64</v>
      </c>
      <c r="B4" s="75"/>
      <c r="C4" s="2" t="str">
        <f>'GPS точки Заріччя'!M26</f>
        <v>86-7(69)</v>
      </c>
      <c r="D4" s="15" t="str">
        <f>'GPS точки Заріччя'!L74</f>
        <v>168,05</v>
      </c>
      <c r="E4" s="52" t="str">
        <f>'GPS точки Заріччя'!R74</f>
        <v>165,93</v>
      </c>
      <c r="F4" s="3"/>
      <c r="I4" s="77"/>
      <c r="J4" s="77"/>
      <c r="K4" s="77"/>
      <c r="L4" s="77"/>
      <c r="M4" s="77"/>
    </row>
    <row r="5" spans="1:13" ht="15.75">
      <c r="A5" s="1"/>
      <c r="B5" s="1"/>
      <c r="C5" s="1"/>
      <c r="D5" s="51"/>
      <c r="E5" s="1"/>
      <c r="F5" s="3"/>
      <c r="I5" s="76" t="s">
        <v>319</v>
      </c>
      <c r="J5" s="76"/>
      <c r="K5" s="76"/>
      <c r="L5" s="76"/>
      <c r="M5" s="76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5" t="s">
        <v>10</v>
      </c>
      <c r="B7" s="15" t="s">
        <v>8</v>
      </c>
      <c r="C7" s="15" t="s">
        <v>9</v>
      </c>
      <c r="D7" s="68" t="s">
        <v>3</v>
      </c>
      <c r="E7" s="68"/>
      <c r="F7" s="3"/>
    </row>
    <row r="8" spans="1:13" ht="15">
      <c r="A8" s="16">
        <v>1</v>
      </c>
      <c r="B8" s="16"/>
      <c r="C8" s="16"/>
      <c r="D8" s="68"/>
      <c r="E8" s="68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70"/>
      <c r="E11" s="70"/>
      <c r="F11" s="3"/>
    </row>
    <row r="12" spans="1:13" ht="15">
      <c r="A12" s="16">
        <v>5</v>
      </c>
      <c r="B12" s="16"/>
      <c r="C12" s="16"/>
      <c r="D12" s="70"/>
      <c r="E12" s="70"/>
      <c r="F12" s="3"/>
    </row>
    <row r="13" spans="1:13" ht="15">
      <c r="A13" s="16">
        <v>6</v>
      </c>
      <c r="B13" s="16"/>
      <c r="C13" s="1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15" t="s">
        <v>11</v>
      </c>
      <c r="B17" s="15" t="s">
        <v>5</v>
      </c>
      <c r="C17" s="69" t="s">
        <v>3</v>
      </c>
      <c r="D17" s="69"/>
      <c r="E17" s="69"/>
      <c r="F17" s="3"/>
    </row>
    <row r="18" spans="1:15" ht="15">
      <c r="A18" s="16"/>
      <c r="B18" s="1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15" t="s">
        <v>4</v>
      </c>
      <c r="B21" s="15" t="s">
        <v>5</v>
      </c>
      <c r="C21" s="69" t="s">
        <v>3</v>
      </c>
      <c r="D21" s="69"/>
      <c r="E21" s="69"/>
      <c r="F21" s="3"/>
    </row>
    <row r="22" spans="1:15" ht="15.75">
      <c r="A22" s="16"/>
      <c r="B22" s="1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15" t="s">
        <v>10</v>
      </c>
      <c r="B25" s="15" t="s">
        <v>12</v>
      </c>
      <c r="C25" s="15" t="s">
        <v>24</v>
      </c>
      <c r="D25" s="68" t="s">
        <v>3</v>
      </c>
      <c r="E25" s="68"/>
      <c r="F25" s="3"/>
    </row>
    <row r="26" spans="1:15" ht="15">
      <c r="A26" s="16">
        <v>1</v>
      </c>
      <c r="B26" s="16"/>
      <c r="C26" s="15"/>
      <c r="D26" s="68"/>
      <c r="E26" s="68"/>
      <c r="F26" s="3"/>
    </row>
    <row r="27" spans="1:15" ht="15">
      <c r="A27" s="16">
        <v>2</v>
      </c>
      <c r="B27" s="16"/>
      <c r="C27" s="15"/>
      <c r="D27" s="68"/>
      <c r="E27" s="68"/>
      <c r="F27" s="3"/>
    </row>
    <row r="28" spans="1:15" ht="15">
      <c r="A28" s="16">
        <v>3</v>
      </c>
      <c r="B28" s="16"/>
      <c r="C28" s="15"/>
      <c r="D28" s="68"/>
      <c r="E28" s="68"/>
      <c r="F28" s="3"/>
    </row>
    <row r="29" spans="1:15" ht="15">
      <c r="A29" s="16">
        <v>4</v>
      </c>
      <c r="B29" s="16"/>
      <c r="C29" s="15"/>
      <c r="D29" s="68"/>
      <c r="E29" s="68"/>
      <c r="F29" s="3"/>
    </row>
    <row r="30" spans="1:15" ht="15">
      <c r="A30" s="16">
        <v>5</v>
      </c>
      <c r="B30" s="16"/>
      <c r="C30" s="15"/>
      <c r="D30" s="68"/>
      <c r="E30" s="68"/>
      <c r="F30" s="3"/>
    </row>
    <row r="31" spans="1:15" ht="15">
      <c r="A31" s="16">
        <v>6</v>
      </c>
      <c r="B31" s="16"/>
      <c r="C31" s="1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I4:M4"/>
    <mergeCell ref="I5:M5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2" t="s">
        <v>0</v>
      </c>
      <c r="B3" s="73"/>
      <c r="C3" s="10" t="s">
        <v>1</v>
      </c>
      <c r="D3" s="78" t="s">
        <v>7</v>
      </c>
      <c r="E3" s="79"/>
      <c r="F3" s="3"/>
    </row>
    <row r="4" spans="1:9" ht="20.25" customHeight="1">
      <c r="A4" s="74"/>
      <c r="B4" s="75"/>
      <c r="C4" s="2"/>
      <c r="D4" s="72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8" t="s">
        <v>3</v>
      </c>
      <c r="E7" s="68"/>
      <c r="F7" s="3"/>
    </row>
    <row r="8" spans="1:9" ht="15">
      <c r="A8" s="9">
        <v>1</v>
      </c>
      <c r="B8" s="9"/>
      <c r="C8" s="9"/>
      <c r="D8" s="68"/>
      <c r="E8" s="68"/>
      <c r="F8" s="3"/>
    </row>
    <row r="9" spans="1:9" ht="15">
      <c r="A9" s="9">
        <v>2</v>
      </c>
      <c r="B9" s="9"/>
      <c r="C9" s="9"/>
      <c r="D9" s="70"/>
      <c r="E9" s="70"/>
      <c r="F9" s="3"/>
    </row>
    <row r="10" spans="1:9" ht="15">
      <c r="A10" s="9">
        <v>3</v>
      </c>
      <c r="B10" s="9"/>
      <c r="C10" s="9"/>
      <c r="D10" s="70"/>
      <c r="E10" s="70"/>
      <c r="F10" s="3"/>
    </row>
    <row r="11" spans="1:9" ht="15">
      <c r="A11" s="9">
        <v>4</v>
      </c>
      <c r="B11" s="9"/>
      <c r="C11" s="9"/>
      <c r="D11" s="70"/>
      <c r="E11" s="70"/>
      <c r="F11" s="3"/>
    </row>
    <row r="12" spans="1:9" ht="15">
      <c r="A12" s="9">
        <v>5</v>
      </c>
      <c r="B12" s="9"/>
      <c r="C12" s="9"/>
      <c r="D12" s="70"/>
      <c r="E12" s="70"/>
      <c r="F12" s="3"/>
    </row>
    <row r="13" spans="1:9" ht="15">
      <c r="A13" s="9">
        <v>6</v>
      </c>
      <c r="B13" s="9"/>
      <c r="C13" s="9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9" t="s">
        <v>3</v>
      </c>
      <c r="D17" s="69"/>
      <c r="E17" s="69"/>
      <c r="F17" s="3"/>
    </row>
    <row r="18" spans="1:6" ht="15">
      <c r="A18" s="9"/>
      <c r="B18" s="9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9" t="s">
        <v>3</v>
      </c>
      <c r="D21" s="69"/>
      <c r="E21" s="69"/>
      <c r="F21" s="3"/>
    </row>
    <row r="22" spans="1:6" ht="15">
      <c r="A22" s="9"/>
      <c r="B22" s="9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8" t="s">
        <v>3</v>
      </c>
      <c r="E25" s="68"/>
      <c r="F25" s="3"/>
    </row>
    <row r="26" spans="1:6" ht="15">
      <c r="A26" s="9">
        <v>1</v>
      </c>
      <c r="B26" s="9"/>
      <c r="C26" s="10"/>
      <c r="D26" s="68"/>
      <c r="E26" s="68"/>
      <c r="F26" s="3"/>
    </row>
    <row r="27" spans="1:6" ht="15">
      <c r="A27" s="9">
        <v>2</v>
      </c>
      <c r="B27" s="9"/>
      <c r="C27" s="10"/>
      <c r="D27" s="68"/>
      <c r="E27" s="68"/>
      <c r="F27" s="3"/>
    </row>
    <row r="28" spans="1:6" ht="15">
      <c r="A28" s="9">
        <v>3</v>
      </c>
      <c r="B28" s="9"/>
      <c r="C28" s="10"/>
      <c r="D28" s="68"/>
      <c r="E28" s="68"/>
      <c r="F28" s="3"/>
    </row>
    <row r="29" spans="1:6" ht="15">
      <c r="A29" s="9">
        <v>4</v>
      </c>
      <c r="B29" s="9"/>
      <c r="C29" s="10"/>
      <c r="D29" s="68"/>
      <c r="E29" s="68"/>
      <c r="F29" s="3"/>
    </row>
    <row r="30" spans="1:6" ht="15">
      <c r="A30" s="9">
        <v>5</v>
      </c>
      <c r="B30" s="9"/>
      <c r="C30" s="10"/>
      <c r="D30" s="68"/>
      <c r="E30" s="68"/>
      <c r="F30" s="3"/>
    </row>
    <row r="31" spans="1:6" ht="15">
      <c r="A31" s="9">
        <v>6</v>
      </c>
      <c r="B31" s="9"/>
      <c r="C31" s="10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736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(2)'!K131</f>
        <v>В57-125</v>
      </c>
      <c r="B4" s="75"/>
      <c r="C4" s="2" t="str">
        <f>'GPS точки Заріччя (2)'!M131</f>
        <v>87-6(57)</v>
      </c>
      <c r="D4" s="55" t="str">
        <f>'GPS точки Заріччя (2)'!L131</f>
        <v>167,39</v>
      </c>
      <c r="E4" s="52" t="str">
        <f>'GPS точки Заріччя (2)'!R131</f>
        <v>165,32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738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(2)'!K132</f>
        <v>В57-126</v>
      </c>
      <c r="B4" s="75"/>
      <c r="C4" s="2" t="str">
        <f>'GPS точки Заріччя (2)'!M131</f>
        <v>87-6(57)</v>
      </c>
      <c r="D4" s="55" t="str">
        <f>'GPS точки Заріччя (2)'!L132</f>
        <v>167,23</v>
      </c>
      <c r="E4" s="52" t="str">
        <f>'GPS точки Заріччя (2)'!R132</f>
        <v>165,32</v>
      </c>
      <c r="F4" s="3"/>
      <c r="I4" s="76" t="s">
        <v>739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80" t="s">
        <v>740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(2)'!K133</f>
        <v>В57-127</v>
      </c>
      <c r="B4" s="75"/>
      <c r="C4" s="2" t="str">
        <f>'GPS точки Заріччя (2)'!M133</f>
        <v>87-6(57)</v>
      </c>
      <c r="D4" s="55" t="str">
        <f>'GPS точки Заріччя (2)'!L133</f>
        <v>167,33</v>
      </c>
      <c r="E4" s="52" t="str">
        <f>'GPS точки Заріччя (2)'!R133</f>
        <v>165,30</v>
      </c>
      <c r="F4" s="3"/>
    </row>
    <row r="5" spans="1:9" ht="15">
      <c r="A5" s="1"/>
      <c r="B5" s="1"/>
      <c r="C5" s="1"/>
      <c r="D5" s="51"/>
      <c r="E5" s="1"/>
      <c r="F5" s="3"/>
    </row>
    <row r="6" spans="1:9" ht="15">
      <c r="A6" s="3" t="s">
        <v>13</v>
      </c>
      <c r="B6" s="3"/>
      <c r="C6" s="3"/>
      <c r="D6" s="3"/>
      <c r="E6" s="3"/>
      <c r="F6" s="81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6">
        <v>1</v>
      </c>
      <c r="B8" s="56">
        <v>3</v>
      </c>
      <c r="C8" s="56">
        <v>100</v>
      </c>
      <c r="D8" s="68"/>
      <c r="E8" s="68"/>
      <c r="F8" s="3"/>
    </row>
    <row r="9" spans="1:9" ht="15">
      <c r="A9" s="56">
        <v>2</v>
      </c>
      <c r="B9" s="56"/>
      <c r="C9" s="56"/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70"/>
      <c r="E11" s="70"/>
      <c r="F11" s="3"/>
    </row>
    <row r="12" spans="1:9" ht="15">
      <c r="A12" s="56">
        <v>5</v>
      </c>
      <c r="B12" s="56"/>
      <c r="C12" s="56"/>
      <c r="D12" s="70"/>
      <c r="E12" s="70"/>
      <c r="F12" s="3"/>
    </row>
    <row r="13" spans="1:9" ht="15">
      <c r="A13" s="56">
        <v>6</v>
      </c>
      <c r="B13" s="56"/>
      <c r="C13" s="5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51" t="s">
        <v>742</v>
      </c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 t="s">
        <v>303</v>
      </c>
      <c r="B18" s="56" t="s">
        <v>741</v>
      </c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 t="s">
        <v>308</v>
      </c>
      <c r="B22" s="56">
        <v>0.62</v>
      </c>
      <c r="C22" s="70" t="s">
        <v>743</v>
      </c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>
        <v>100</v>
      </c>
      <c r="C26" s="55" t="s">
        <v>304</v>
      </c>
      <c r="D26" s="68" t="s">
        <v>744</v>
      </c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745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(2)'!K134</f>
        <v>В57-128</v>
      </c>
      <c r="B4" s="75"/>
      <c r="C4" s="2" t="str">
        <f>'GPS точки Заріччя (2)'!M131</f>
        <v>87-6(57)</v>
      </c>
      <c r="D4" s="55" t="str">
        <f>'GPS точки Заріччя (2)'!L134</f>
        <v>167,48</v>
      </c>
      <c r="E4" s="52">
        <f>'GPS точки Заріччя (2)'!R134</f>
        <v>0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746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(2)'!K135</f>
        <v>В57-129</v>
      </c>
      <c r="B4" s="75"/>
      <c r="C4" s="2" t="str">
        <f>'GPS точки Заріччя (2)'!M131</f>
        <v>87-6(57)</v>
      </c>
      <c r="D4" s="55" t="str">
        <f>'GPS точки Заріччя (2)'!L135</f>
        <v>167,27</v>
      </c>
      <c r="E4" s="52">
        <f>'GPS точки Заріччя (2)'!R135</f>
        <v>0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747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13" ht="15.75">
      <c r="A4" s="74" t="str">
        <f>'GPS точки Заріччя (2)'!K136</f>
        <v>В57-130</v>
      </c>
      <c r="B4" s="75"/>
      <c r="C4" s="2" t="str">
        <f>'GPS точки Заріччя (2)'!M131</f>
        <v>87-6(57)</v>
      </c>
      <c r="D4" s="55" t="str">
        <f>'GPS точки Заріччя (2)'!L136</f>
        <v>167,25</v>
      </c>
      <c r="E4" s="52" t="str">
        <f>'GPS точки Заріччя (2)'!R136</f>
        <v>164,85</v>
      </c>
      <c r="F4" s="3"/>
      <c r="I4" s="76" t="s">
        <v>737</v>
      </c>
      <c r="J4" s="76"/>
      <c r="K4" s="76"/>
      <c r="L4" s="76"/>
      <c r="M4" s="76"/>
    </row>
    <row r="5" spans="1:13" ht="15">
      <c r="A5" s="1"/>
      <c r="B5" s="1"/>
      <c r="C5" s="1"/>
      <c r="D5" s="5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13" ht="15">
      <c r="A8" s="56">
        <v>1</v>
      </c>
      <c r="B8" s="56"/>
      <c r="C8" s="56"/>
      <c r="D8" s="68"/>
      <c r="E8" s="68"/>
      <c r="F8" s="3"/>
    </row>
    <row r="9" spans="1:13" ht="15">
      <c r="A9" s="56">
        <v>2</v>
      </c>
      <c r="B9" s="56"/>
      <c r="C9" s="56"/>
      <c r="D9" s="68"/>
      <c r="E9" s="68"/>
      <c r="F9" s="3"/>
    </row>
    <row r="10" spans="1:13" ht="15">
      <c r="A10" s="56">
        <v>3</v>
      </c>
      <c r="B10" s="56"/>
      <c r="C10" s="56"/>
      <c r="D10" s="68"/>
      <c r="E10" s="68"/>
      <c r="F10" s="3"/>
    </row>
    <row r="11" spans="1:13" ht="15">
      <c r="A11" s="56">
        <v>4</v>
      </c>
      <c r="B11" s="56"/>
      <c r="C11" s="56"/>
      <c r="D11" s="70"/>
      <c r="E11" s="70"/>
      <c r="F11" s="3"/>
    </row>
    <row r="12" spans="1:13" ht="15">
      <c r="A12" s="56">
        <v>5</v>
      </c>
      <c r="B12" s="56"/>
      <c r="C12" s="56"/>
      <c r="D12" s="70"/>
      <c r="E12" s="70"/>
      <c r="F12" s="3"/>
    </row>
    <row r="13" spans="1:13" ht="15">
      <c r="A13" s="56">
        <v>6</v>
      </c>
      <c r="B13" s="56"/>
      <c r="C13" s="5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15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15" ht="15">
      <c r="A18" s="56"/>
      <c r="B18" s="56"/>
      <c r="C18" s="70"/>
      <c r="D18" s="70"/>
      <c r="E18" s="70"/>
      <c r="F18" s="3"/>
    </row>
    <row r="19" spans="1:15" ht="15">
      <c r="A19" s="3"/>
      <c r="B19" s="3"/>
      <c r="C19" s="3"/>
      <c r="D19" s="3"/>
      <c r="E19" s="3"/>
      <c r="F19" s="3"/>
    </row>
    <row r="20" spans="1:15" ht="15">
      <c r="A20" s="3" t="s">
        <v>18</v>
      </c>
      <c r="B20" s="3"/>
      <c r="C20" s="3"/>
      <c r="D20" s="3"/>
      <c r="E20" s="3"/>
      <c r="F20" s="3"/>
    </row>
    <row r="21" spans="1:15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15" ht="15.75">
      <c r="A22" s="56"/>
      <c r="B22" s="56"/>
      <c r="C22" s="70"/>
      <c r="D22" s="70"/>
      <c r="E22" s="70"/>
      <c r="F22" s="3"/>
      <c r="O22" s="53"/>
    </row>
    <row r="23" spans="1:15" ht="15">
      <c r="A23" s="3"/>
      <c r="B23" s="3"/>
      <c r="C23" s="3"/>
      <c r="D23" s="3"/>
      <c r="E23" s="3"/>
      <c r="F23" s="3"/>
    </row>
    <row r="24" spans="1:15" ht="15">
      <c r="A24" s="3" t="s">
        <v>19</v>
      </c>
      <c r="B24" s="3"/>
      <c r="C24" s="3"/>
      <c r="D24" s="3"/>
      <c r="E24" s="3"/>
      <c r="F24" s="3"/>
    </row>
    <row r="25" spans="1:15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15" ht="15">
      <c r="A26" s="56">
        <v>1</v>
      </c>
      <c r="B26" s="56"/>
      <c r="C26" s="55"/>
      <c r="D26" s="68"/>
      <c r="E26" s="68"/>
      <c r="F26" s="3"/>
    </row>
    <row r="27" spans="1:15" ht="15">
      <c r="A27" s="56">
        <v>2</v>
      </c>
      <c r="B27" s="56"/>
      <c r="C27" s="55"/>
      <c r="D27" s="68"/>
      <c r="E27" s="68"/>
      <c r="F27" s="3"/>
    </row>
    <row r="28" spans="1:15" ht="15">
      <c r="A28" s="56">
        <v>3</v>
      </c>
      <c r="B28" s="56"/>
      <c r="C28" s="55"/>
      <c r="D28" s="68"/>
      <c r="E28" s="68"/>
      <c r="F28" s="3"/>
    </row>
    <row r="29" spans="1:15" ht="15">
      <c r="A29" s="56">
        <v>4</v>
      </c>
      <c r="B29" s="56"/>
      <c r="C29" s="55"/>
      <c r="D29" s="68"/>
      <c r="E29" s="68"/>
      <c r="F29" s="3"/>
    </row>
    <row r="30" spans="1:15" ht="15">
      <c r="A30" s="56">
        <v>5</v>
      </c>
      <c r="B30" s="56"/>
      <c r="C30" s="55"/>
      <c r="D30" s="68"/>
      <c r="E30" s="68"/>
      <c r="F30" s="3"/>
    </row>
    <row r="31" spans="1:15" ht="15">
      <c r="A31" s="56">
        <v>6</v>
      </c>
      <c r="B31" s="56"/>
      <c r="C31" s="55"/>
      <c r="D31" s="68"/>
      <c r="E31" s="68"/>
      <c r="F31" s="3"/>
    </row>
    <row r="32" spans="1:15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60</vt:i4>
      </vt:variant>
    </vt:vector>
  </HeadingPairs>
  <TitlesOfParts>
    <vt:vector size="94" baseType="lpstr">
      <vt:lpstr>GPS точки Заріччя (3)</vt:lpstr>
      <vt:lpstr>GPS точки Заріччя (2)</vt:lpstr>
      <vt:lpstr>GPS точки Заріччя</vt:lpstr>
      <vt:lpstr>57-310-125</vt:lpstr>
      <vt:lpstr>57-310-126</vt:lpstr>
      <vt:lpstr>57-310-127</vt:lpstr>
      <vt:lpstr>57-310-128</vt:lpstr>
      <vt:lpstr>57-310-129</vt:lpstr>
      <vt:lpstr>57-310-130</vt:lpstr>
      <vt:lpstr>57-310-131</vt:lpstr>
      <vt:lpstr>57-310-132</vt:lpstr>
      <vt:lpstr>57-310-133</vt:lpstr>
      <vt:lpstr>57-310-134</vt:lpstr>
      <vt:lpstr>57-310-135</vt:lpstr>
      <vt:lpstr>57-310-177</vt:lpstr>
      <vt:lpstr>58-310-13</vt:lpstr>
      <vt:lpstr>58-310-14</vt:lpstr>
      <vt:lpstr>58-310-15</vt:lpstr>
      <vt:lpstr>58-310-16</vt:lpstr>
      <vt:lpstr>58-310-17</vt:lpstr>
      <vt:lpstr>58-310-18</vt:lpstr>
      <vt:lpstr>69-310-10</vt:lpstr>
      <vt:lpstr>69-310-11</vt:lpstr>
      <vt:lpstr>69-310-12</vt:lpstr>
      <vt:lpstr>69-310-13</vt:lpstr>
      <vt:lpstr>69-310-14</vt:lpstr>
      <vt:lpstr>69-310-15</vt:lpstr>
      <vt:lpstr>69-310-16</vt:lpstr>
      <vt:lpstr>69-310-17</vt:lpstr>
      <vt:lpstr>69-310-18</vt:lpstr>
      <vt:lpstr>69-310-19</vt:lpstr>
      <vt:lpstr>69-310-63</vt:lpstr>
      <vt:lpstr>69-310-64</vt:lpstr>
      <vt:lpstr>Лист3</vt:lpstr>
      <vt:lpstr>'57-310-125'!_GoBack</vt:lpstr>
      <vt:lpstr>'57-310-126'!_GoBack</vt:lpstr>
      <vt:lpstr>'57-310-127'!_GoBack</vt:lpstr>
      <vt:lpstr>'57-310-128'!_GoBack</vt:lpstr>
      <vt:lpstr>'57-310-129'!_GoBack</vt:lpstr>
      <vt:lpstr>'57-310-130'!_GoBack</vt:lpstr>
      <vt:lpstr>'57-310-131'!_GoBack</vt:lpstr>
      <vt:lpstr>'57-310-132'!_GoBack</vt:lpstr>
      <vt:lpstr>'57-310-133'!_GoBack</vt:lpstr>
      <vt:lpstr>'57-310-134'!_GoBack</vt:lpstr>
      <vt:lpstr>'57-310-135'!_GoBack</vt:lpstr>
      <vt:lpstr>'57-310-177'!_GoBack</vt:lpstr>
      <vt:lpstr>'58-310-13'!_GoBack</vt:lpstr>
      <vt:lpstr>'58-310-14'!_GoBack</vt:lpstr>
      <vt:lpstr>'58-310-15'!_GoBack</vt:lpstr>
      <vt:lpstr>'58-310-16'!_GoBack</vt:lpstr>
      <vt:lpstr>'58-310-17'!_GoBack</vt:lpstr>
      <vt:lpstr>'58-310-18'!_GoBack</vt:lpstr>
      <vt:lpstr>'69-310-10'!_GoBack</vt:lpstr>
      <vt:lpstr>'69-310-11'!_GoBack</vt:lpstr>
      <vt:lpstr>'69-310-12'!_GoBack</vt:lpstr>
      <vt:lpstr>'69-310-13'!_GoBack</vt:lpstr>
      <vt:lpstr>'69-310-14'!_GoBack</vt:lpstr>
      <vt:lpstr>'69-310-15'!_GoBack</vt:lpstr>
      <vt:lpstr>'69-310-16'!_GoBack</vt:lpstr>
      <vt:lpstr>'69-310-17'!_GoBack</vt:lpstr>
      <vt:lpstr>'69-310-18'!_GoBack</vt:lpstr>
      <vt:lpstr>'69-310-19'!_GoBack</vt:lpstr>
      <vt:lpstr>'69-310-63'!_GoBack</vt:lpstr>
      <vt:lpstr>'69-310-64'!_GoBack</vt:lpstr>
      <vt:lpstr>'57-310-125'!Область_печати</vt:lpstr>
      <vt:lpstr>'57-310-126'!Область_печати</vt:lpstr>
      <vt:lpstr>'57-310-127'!Область_печати</vt:lpstr>
      <vt:lpstr>'57-310-128'!Область_печати</vt:lpstr>
      <vt:lpstr>'57-310-129'!Область_печати</vt:lpstr>
      <vt:lpstr>'57-310-130'!Область_печати</vt:lpstr>
      <vt:lpstr>'57-310-131'!Область_печати</vt:lpstr>
      <vt:lpstr>'57-310-132'!Область_печати</vt:lpstr>
      <vt:lpstr>'57-310-133'!Область_печати</vt:lpstr>
      <vt:lpstr>'57-310-134'!Область_печати</vt:lpstr>
      <vt:lpstr>'57-310-135'!Область_печати</vt:lpstr>
      <vt:lpstr>'57-310-177'!Область_печати</vt:lpstr>
      <vt:lpstr>'58-310-13'!Область_печати</vt:lpstr>
      <vt:lpstr>'58-310-14'!Область_печати</vt:lpstr>
      <vt:lpstr>'58-310-15'!Область_печати</vt:lpstr>
      <vt:lpstr>'58-310-16'!Область_печати</vt:lpstr>
      <vt:lpstr>'58-310-17'!Область_печати</vt:lpstr>
      <vt:lpstr>'58-310-18'!Область_печати</vt:lpstr>
      <vt:lpstr>'69-310-10'!Область_печати</vt:lpstr>
      <vt:lpstr>'69-310-11'!Область_печати</vt:lpstr>
      <vt:lpstr>'69-310-12'!Область_печати</vt:lpstr>
      <vt:lpstr>'69-310-13'!Область_печати</vt:lpstr>
      <vt:lpstr>'69-310-14'!Область_печати</vt:lpstr>
      <vt:lpstr>'69-310-15'!Область_печати</vt:lpstr>
      <vt:lpstr>'69-310-16'!Область_печати</vt:lpstr>
      <vt:lpstr>'69-310-17'!Область_печати</vt:lpstr>
      <vt:lpstr>'69-310-18'!Область_печати</vt:lpstr>
      <vt:lpstr>'69-310-19'!Область_печати</vt:lpstr>
      <vt:lpstr>'69-310-63'!Область_печати</vt:lpstr>
      <vt:lpstr>'69-310-64'!Область_печати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2014-12-01T14:26:44Z</dcterms:modified>
</cp:coreProperties>
</file>