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505" yWindow="-15" windowWidth="14340" windowHeight="12855"/>
    <workbookView xWindow="-15" yWindow="-15" windowWidth="17460" windowHeight="12885" firstSheet="1" activeTab="9"/>
  </bookViews>
  <sheets>
    <sheet name="GPS точки Заріччя" sheetId="8" r:id="rId1"/>
    <sheet name="57-20" sheetId="7" r:id="rId2"/>
    <sheet name="57-66" sheetId="9" r:id="rId3"/>
    <sheet name="57-63" sheetId="10" r:id="rId4"/>
    <sheet name="57-65" sheetId="11" r:id="rId5"/>
    <sheet name="57-68" sheetId="12" r:id="rId6"/>
    <sheet name="57-70" sheetId="13" r:id="rId7"/>
    <sheet name="57-71" sheetId="14" r:id="rId8"/>
    <sheet name="57-72" sheetId="15" r:id="rId9"/>
    <sheet name="57-73" sheetId="16" r:id="rId10"/>
    <sheet name="Лист3" sheetId="6" r:id="rId11"/>
  </sheets>
  <definedNames>
    <definedName name="_GoBack" localSheetId="1">'57-20'!$A$14</definedName>
    <definedName name="_GoBack" localSheetId="3">'57-63'!$A$14</definedName>
    <definedName name="_GoBack" localSheetId="4">'57-65'!$A$14</definedName>
    <definedName name="_GoBack" localSheetId="2">'57-66'!$A$14</definedName>
    <definedName name="_GoBack" localSheetId="5">'57-68'!$A$14</definedName>
    <definedName name="_GoBack" localSheetId="6">'57-70'!$A$14</definedName>
    <definedName name="_GoBack" localSheetId="7">'57-71'!$A$14</definedName>
    <definedName name="_GoBack" localSheetId="8">'57-72'!$A$14</definedName>
    <definedName name="_GoBack" localSheetId="9">'57-73'!$A$14</definedName>
    <definedName name="_xlnm.Print_Area" localSheetId="1">'57-20'!$A$1:$P$38</definedName>
    <definedName name="_xlnm.Print_Area" localSheetId="3">'57-63'!$A$1:$P$38</definedName>
    <definedName name="_xlnm.Print_Area" localSheetId="4">'57-65'!$A$1:$P$38</definedName>
    <definedName name="_xlnm.Print_Area" localSheetId="2">'57-66'!$A$1:$P$38</definedName>
    <definedName name="_xlnm.Print_Area" localSheetId="5">'57-68'!$A$1:$P$38</definedName>
    <definedName name="_xlnm.Print_Area" localSheetId="6">'57-70'!$A$1:$P$38</definedName>
    <definedName name="_xlnm.Print_Area" localSheetId="7">'57-71'!$A$1:$P$38</definedName>
    <definedName name="_xlnm.Print_Area" localSheetId="8">'57-72'!$A$1:$P$38</definedName>
    <definedName name="_xlnm.Print_Area" localSheetId="9">'57-73'!$A$1:$P$38</definedName>
  </definedNames>
  <calcPr calcId="124519"/>
</workbook>
</file>

<file path=xl/calcChain.xml><?xml version="1.0" encoding="utf-8"?>
<calcChain xmlns="http://schemas.openxmlformats.org/spreadsheetml/2006/main">
  <c r="E4" i="16"/>
  <c r="D4"/>
  <c r="A4"/>
  <c r="C4"/>
  <c r="E4" i="15"/>
  <c r="D4"/>
  <c r="A4"/>
  <c r="C4"/>
  <c r="E4" i="14"/>
  <c r="D4"/>
  <c r="A4"/>
  <c r="C4"/>
  <c r="E4" i="12"/>
  <c r="D4"/>
  <c r="A4"/>
  <c r="E4" i="13"/>
  <c r="D4"/>
  <c r="C4"/>
  <c r="A4"/>
  <c r="C4" i="12"/>
  <c r="E4" i="11"/>
  <c r="D4"/>
  <c r="A4"/>
  <c r="C4"/>
  <c r="E4" i="10"/>
  <c r="D4"/>
  <c r="A4"/>
  <c r="C4"/>
  <c r="E4" i="9"/>
  <c r="D4"/>
  <c r="A4"/>
  <c r="C4"/>
  <c r="E4" i="7"/>
  <c r="D4"/>
  <c r="C4"/>
  <c r="A4"/>
  <c r="K8" i="8"/>
  <c r="L8"/>
  <c r="M8"/>
  <c r="N8"/>
  <c r="O8"/>
  <c r="P8"/>
  <c r="R8"/>
  <c r="Q8" s="1"/>
  <c r="K9"/>
  <c r="L9"/>
  <c r="M9"/>
  <c r="N9"/>
  <c r="O9"/>
  <c r="P9"/>
  <c r="R9"/>
  <c r="Q9" s="1"/>
  <c r="K10"/>
  <c r="L10"/>
  <c r="M10"/>
  <c r="N10"/>
  <c r="O10"/>
  <c r="P10"/>
  <c r="R10"/>
  <c r="Q10" s="1"/>
  <c r="K11"/>
  <c r="L11"/>
  <c r="M11"/>
  <c r="N11"/>
  <c r="O11"/>
  <c r="P11"/>
  <c r="R11"/>
  <c r="Q11" s="1"/>
  <c r="K12"/>
  <c r="L12"/>
  <c r="M12"/>
  <c r="N12"/>
  <c r="O12"/>
  <c r="P12"/>
  <c r="R12"/>
  <c r="Q12" s="1"/>
  <c r="K13"/>
  <c r="L13"/>
  <c r="M13"/>
  <c r="N13"/>
  <c r="O13"/>
  <c r="P13"/>
  <c r="R13"/>
  <c r="Q13" s="1"/>
  <c r="K14"/>
  <c r="L14"/>
  <c r="M14"/>
  <c r="N14"/>
  <c r="O14"/>
  <c r="P14"/>
  <c r="R14"/>
  <c r="Q14" s="1"/>
  <c r="K15"/>
  <c r="L15"/>
  <c r="M15"/>
  <c r="N15"/>
  <c r="O15"/>
  <c r="P15"/>
  <c r="Q15" s="1"/>
  <c r="R15"/>
  <c r="K16"/>
  <c r="L16"/>
  <c r="M16"/>
  <c r="N16"/>
  <c r="O16"/>
  <c r="P16"/>
  <c r="Q16" s="1"/>
  <c r="R16"/>
  <c r="K17"/>
  <c r="L17"/>
  <c r="M17"/>
  <c r="N17"/>
  <c r="O17"/>
  <c r="P17"/>
  <c r="R17"/>
  <c r="K18"/>
  <c r="L18"/>
  <c r="M18"/>
  <c r="N18"/>
  <c r="O18"/>
  <c r="P18"/>
  <c r="R18"/>
  <c r="K19"/>
  <c r="L19"/>
  <c r="M19"/>
  <c r="N19"/>
  <c r="O19"/>
  <c r="P19"/>
  <c r="Q19" s="1"/>
  <c r="R19"/>
  <c r="K20"/>
  <c r="L20"/>
  <c r="M20"/>
  <c r="N20"/>
  <c r="O20"/>
  <c r="P20"/>
  <c r="Q20" s="1"/>
  <c r="R20"/>
  <c r="K21"/>
  <c r="L21"/>
  <c r="M21"/>
  <c r="N21"/>
  <c r="O21"/>
  <c r="P21"/>
  <c r="R21"/>
  <c r="K22"/>
  <c r="L22"/>
  <c r="M22"/>
  <c r="N22"/>
  <c r="O22"/>
  <c r="P22"/>
  <c r="R22"/>
  <c r="K23"/>
  <c r="L23"/>
  <c r="M23"/>
  <c r="N23"/>
  <c r="O23"/>
  <c r="P23"/>
  <c r="Q23" s="1"/>
  <c r="R23"/>
  <c r="K24"/>
  <c r="L24"/>
  <c r="M24"/>
  <c r="N24"/>
  <c r="O24"/>
  <c r="P24"/>
  <c r="Q24" s="1"/>
  <c r="R24"/>
  <c r="K25"/>
  <c r="L25"/>
  <c r="M25"/>
  <c r="N25"/>
  <c r="O25"/>
  <c r="P25"/>
  <c r="R25"/>
  <c r="K26"/>
  <c r="L26"/>
  <c r="M26"/>
  <c r="N26"/>
  <c r="O26"/>
  <c r="P26"/>
  <c r="R26"/>
  <c r="K27"/>
  <c r="L27"/>
  <c r="M27"/>
  <c r="N27"/>
  <c r="O27"/>
  <c r="P27"/>
  <c r="Q27" s="1"/>
  <c r="R27"/>
  <c r="K28"/>
  <c r="L28"/>
  <c r="M28"/>
  <c r="N28"/>
  <c r="O28"/>
  <c r="P28"/>
  <c r="Q28" s="1"/>
  <c r="R28"/>
  <c r="K29"/>
  <c r="L29"/>
  <c r="M29"/>
  <c r="N29"/>
  <c r="O29"/>
  <c r="P29"/>
  <c r="R29"/>
  <c r="K30"/>
  <c r="L30"/>
  <c r="M30"/>
  <c r="N30"/>
  <c r="O30"/>
  <c r="P30"/>
  <c r="R30"/>
  <c r="K31"/>
  <c r="L31"/>
  <c r="M31"/>
  <c r="N31"/>
  <c r="O31"/>
  <c r="P31"/>
  <c r="Q31" s="1"/>
  <c r="R31"/>
  <c r="K32"/>
  <c r="L32"/>
  <c r="M32"/>
  <c r="N32"/>
  <c r="O32"/>
  <c r="P32"/>
  <c r="Q32" s="1"/>
  <c r="R32"/>
  <c r="K33"/>
  <c r="L33"/>
  <c r="M33"/>
  <c r="N33"/>
  <c r="O33"/>
  <c r="P33"/>
  <c r="R33"/>
  <c r="K34"/>
  <c r="L34"/>
  <c r="M34"/>
  <c r="N34"/>
  <c r="O34"/>
  <c r="P34"/>
  <c r="R34"/>
  <c r="K35"/>
  <c r="L35"/>
  <c r="M35"/>
  <c r="N35"/>
  <c r="O35"/>
  <c r="P35"/>
  <c r="Q35" s="1"/>
  <c r="R35"/>
  <c r="K36"/>
  <c r="L36"/>
  <c r="M36"/>
  <c r="N36"/>
  <c r="O36"/>
  <c r="P36"/>
  <c r="Q36" s="1"/>
  <c r="R36"/>
  <c r="K37"/>
  <c r="L37"/>
  <c r="M37"/>
  <c r="N37"/>
  <c r="O37"/>
  <c r="P37"/>
  <c r="R37"/>
  <c r="K38"/>
  <c r="L38"/>
  <c r="M38"/>
  <c r="N38"/>
  <c r="O38"/>
  <c r="P38"/>
  <c r="R38"/>
  <c r="K39"/>
  <c r="L39"/>
  <c r="M39"/>
  <c r="N39"/>
  <c r="O39"/>
  <c r="P39"/>
  <c r="Q39" s="1"/>
  <c r="R39"/>
  <c r="K40"/>
  <c r="L40"/>
  <c r="M40"/>
  <c r="N40"/>
  <c r="O40"/>
  <c r="P40"/>
  <c r="Q40" s="1"/>
  <c r="R40"/>
  <c r="K41"/>
  <c r="L41"/>
  <c r="M41"/>
  <c r="N41"/>
  <c r="O41"/>
  <c r="P41"/>
  <c r="R41"/>
  <c r="K42"/>
  <c r="L42"/>
  <c r="M42"/>
  <c r="N42"/>
  <c r="O42"/>
  <c r="P42"/>
  <c r="R42"/>
  <c r="K43"/>
  <c r="L43"/>
  <c r="M43"/>
  <c r="N43"/>
  <c r="O43"/>
  <c r="P43"/>
  <c r="Q43" s="1"/>
  <c r="R43"/>
  <c r="K44"/>
  <c r="L44"/>
  <c r="M44"/>
  <c r="N44"/>
  <c r="O44"/>
  <c r="P44"/>
  <c r="Q44" s="1"/>
  <c r="R44"/>
  <c r="K45"/>
  <c r="L45"/>
  <c r="M45"/>
  <c r="N45"/>
  <c r="O45"/>
  <c r="P45"/>
  <c r="R45"/>
  <c r="K46"/>
  <c r="L46"/>
  <c r="M46"/>
  <c r="N46"/>
  <c r="O46"/>
  <c r="P46"/>
  <c r="R46"/>
  <c r="K47"/>
  <c r="L47"/>
  <c r="M47"/>
  <c r="N47"/>
  <c r="O47"/>
  <c r="P47"/>
  <c r="Q47" s="1"/>
  <c r="R47"/>
  <c r="K48"/>
  <c r="L48"/>
  <c r="M48"/>
  <c r="N48"/>
  <c r="O48"/>
  <c r="P48"/>
  <c r="Q48" s="1"/>
  <c r="R48"/>
  <c r="K49"/>
  <c r="L49"/>
  <c r="M49"/>
  <c r="N49"/>
  <c r="O49"/>
  <c r="P49"/>
  <c r="R49"/>
  <c r="K50"/>
  <c r="L50"/>
  <c r="M50"/>
  <c r="N50"/>
  <c r="O50"/>
  <c r="P50"/>
  <c r="R50"/>
  <c r="K51"/>
  <c r="L51"/>
  <c r="M51"/>
  <c r="N51"/>
  <c r="O51"/>
  <c r="P51"/>
  <c r="Q51" s="1"/>
  <c r="R51"/>
  <c r="K52"/>
  <c r="L52"/>
  <c r="M52"/>
  <c r="N52"/>
  <c r="O52"/>
  <c r="P52"/>
  <c r="Q52" s="1"/>
  <c r="R52"/>
  <c r="K53"/>
  <c r="L53"/>
  <c r="M53"/>
  <c r="N53"/>
  <c r="O53"/>
  <c r="P53"/>
  <c r="R53"/>
  <c r="K54"/>
  <c r="L54"/>
  <c r="M54"/>
  <c r="N54"/>
  <c r="O54"/>
  <c r="P54"/>
  <c r="R54"/>
  <c r="K55"/>
  <c r="L55"/>
  <c r="M55"/>
  <c r="N55"/>
  <c r="O55"/>
  <c r="P55"/>
  <c r="Q55" s="1"/>
  <c r="R55"/>
  <c r="K56"/>
  <c r="L56"/>
  <c r="M56"/>
  <c r="N56"/>
  <c r="O56"/>
  <c r="P56"/>
  <c r="Q56" s="1"/>
  <c r="R56"/>
  <c r="K57"/>
  <c r="L57"/>
  <c r="M57"/>
  <c r="N57"/>
  <c r="O57"/>
  <c r="P57"/>
  <c r="R57"/>
  <c r="K58"/>
  <c r="L58"/>
  <c r="M58"/>
  <c r="N58"/>
  <c r="O58"/>
  <c r="P58"/>
  <c r="R58"/>
  <c r="K59"/>
  <c r="L59"/>
  <c r="M59"/>
  <c r="N59"/>
  <c r="O59"/>
  <c r="P59"/>
  <c r="Q59" s="1"/>
  <c r="R59"/>
  <c r="K60"/>
  <c r="L60"/>
  <c r="M60"/>
  <c r="N60"/>
  <c r="O60"/>
  <c r="P60"/>
  <c r="Q60" s="1"/>
  <c r="R60"/>
  <c r="K61"/>
  <c r="L61"/>
  <c r="M61"/>
  <c r="N61"/>
  <c r="O61"/>
  <c r="P61"/>
  <c r="R61"/>
  <c r="K62"/>
  <c r="L62"/>
  <c r="M62"/>
  <c r="N62"/>
  <c r="O62"/>
  <c r="P62"/>
  <c r="R62"/>
  <c r="K63"/>
  <c r="L63"/>
  <c r="M63"/>
  <c r="N63"/>
  <c r="O63"/>
  <c r="P63"/>
  <c r="Q63" s="1"/>
  <c r="R63"/>
  <c r="K64"/>
  <c r="L64"/>
  <c r="M64"/>
  <c r="N64"/>
  <c r="O64"/>
  <c r="P64"/>
  <c r="Q64" s="1"/>
  <c r="R64"/>
  <c r="K65"/>
  <c r="L65"/>
  <c r="M65"/>
  <c r="N65"/>
  <c r="O65"/>
  <c r="P65"/>
  <c r="R65"/>
  <c r="K66"/>
  <c r="L66"/>
  <c r="M66"/>
  <c r="N66"/>
  <c r="O66"/>
  <c r="P66"/>
  <c r="R66"/>
  <c r="K67"/>
  <c r="L67"/>
  <c r="M67"/>
  <c r="N67"/>
  <c r="O67"/>
  <c r="P67"/>
  <c r="Q67" s="1"/>
  <c r="R67"/>
  <c r="K68"/>
  <c r="L68"/>
  <c r="M68"/>
  <c r="N68"/>
  <c r="O68"/>
  <c r="P68"/>
  <c r="Q68" s="1"/>
  <c r="R68"/>
  <c r="K69"/>
  <c r="L69"/>
  <c r="M69"/>
  <c r="N69"/>
  <c r="O69"/>
  <c r="P69"/>
  <c r="R69"/>
  <c r="K70"/>
  <c r="L70"/>
  <c r="M70"/>
  <c r="N70"/>
  <c r="O70"/>
  <c r="P70"/>
  <c r="R70"/>
  <c r="K71"/>
  <c r="L71"/>
  <c r="M71"/>
  <c r="N71"/>
  <c r="O71"/>
  <c r="P71"/>
  <c r="Q71" s="1"/>
  <c r="R71"/>
  <c r="K72"/>
  <c r="L72"/>
  <c r="M72"/>
  <c r="N72"/>
  <c r="O72"/>
  <c r="P72"/>
  <c r="Q72" s="1"/>
  <c r="R72"/>
  <c r="K73"/>
  <c r="L73"/>
  <c r="M73"/>
  <c r="N73"/>
  <c r="O73"/>
  <c r="P73"/>
  <c r="R73"/>
  <c r="K74"/>
  <c r="L74"/>
  <c r="M74"/>
  <c r="N74"/>
  <c r="O74"/>
  <c r="P74"/>
  <c r="R74"/>
  <c r="K75"/>
  <c r="L75"/>
  <c r="M75"/>
  <c r="N75"/>
  <c r="O75"/>
  <c r="P75"/>
  <c r="Q75" s="1"/>
  <c r="R75"/>
  <c r="K76"/>
  <c r="L76"/>
  <c r="M76"/>
  <c r="N76"/>
  <c r="O76"/>
  <c r="P76"/>
  <c r="Q76" s="1"/>
  <c r="R76"/>
  <c r="K77"/>
  <c r="L77"/>
  <c r="M77"/>
  <c r="N77"/>
  <c r="O77"/>
  <c r="P77"/>
  <c r="R77"/>
  <c r="K78"/>
  <c r="L78"/>
  <c r="M78"/>
  <c r="N78"/>
  <c r="O78"/>
  <c r="P78"/>
  <c r="R78"/>
  <c r="K79"/>
  <c r="L79"/>
  <c r="M79"/>
  <c r="N79"/>
  <c r="O79"/>
  <c r="P79"/>
  <c r="Q79" s="1"/>
  <c r="R79"/>
  <c r="K80"/>
  <c r="L80"/>
  <c r="M80"/>
  <c r="N80"/>
  <c r="O80"/>
  <c r="P80"/>
  <c r="Q80" s="1"/>
  <c r="R80"/>
  <c r="K81"/>
  <c r="L81"/>
  <c r="M81"/>
  <c r="N81"/>
  <c r="O81"/>
  <c r="P81"/>
  <c r="R81"/>
  <c r="K82"/>
  <c r="L82"/>
  <c r="M82"/>
  <c r="N82"/>
  <c r="O82"/>
  <c r="P82"/>
  <c r="R82"/>
  <c r="K83"/>
  <c r="L83"/>
  <c r="M83"/>
  <c r="N83"/>
  <c r="O83"/>
  <c r="P83"/>
  <c r="Q83" s="1"/>
  <c r="R83"/>
  <c r="K84"/>
  <c r="L84"/>
  <c r="M84"/>
  <c r="N84"/>
  <c r="O84"/>
  <c r="P84"/>
  <c r="Q84" s="1"/>
  <c r="R84"/>
  <c r="K85"/>
  <c r="L85"/>
  <c r="M85"/>
  <c r="N85"/>
  <c r="O85"/>
  <c r="P85"/>
  <c r="R85"/>
  <c r="K86"/>
  <c r="L86"/>
  <c r="M86"/>
  <c r="N86"/>
  <c r="O86"/>
  <c r="P86"/>
  <c r="R86"/>
  <c r="K87"/>
  <c r="L87"/>
  <c r="M87"/>
  <c r="N87"/>
  <c r="O87"/>
  <c r="P87"/>
  <c r="Q87" s="1"/>
  <c r="R87"/>
  <c r="K88"/>
  <c r="L88"/>
  <c r="M88"/>
  <c r="N88"/>
  <c r="O88"/>
  <c r="P88"/>
  <c r="Q88" s="1"/>
  <c r="R88"/>
  <c r="K89"/>
  <c r="L89"/>
  <c r="M89"/>
  <c r="N89"/>
  <c r="O89"/>
  <c r="P89"/>
  <c r="R89"/>
  <c r="K90"/>
  <c r="L90"/>
  <c r="M90"/>
  <c r="N90"/>
  <c r="O90"/>
  <c r="P90"/>
  <c r="R90"/>
  <c r="K91"/>
  <c r="L91"/>
  <c r="M91"/>
  <c r="N91"/>
  <c r="O91"/>
  <c r="P91"/>
  <c r="Q91" s="1"/>
  <c r="R91"/>
  <c r="K92"/>
  <c r="L92"/>
  <c r="M92"/>
  <c r="N92"/>
  <c r="O92"/>
  <c r="P92"/>
  <c r="Q92" s="1"/>
  <c r="R92"/>
  <c r="K93"/>
  <c r="L93"/>
  <c r="M93"/>
  <c r="N93"/>
  <c r="O93"/>
  <c r="P93"/>
  <c r="R93"/>
  <c r="K94"/>
  <c r="L94"/>
  <c r="M94"/>
  <c r="N94"/>
  <c r="O94"/>
  <c r="P94"/>
  <c r="R94"/>
  <c r="K95"/>
  <c r="L95"/>
  <c r="M95"/>
  <c r="N95"/>
  <c r="O95"/>
  <c r="P95"/>
  <c r="Q95" s="1"/>
  <c r="R95"/>
  <c r="K96"/>
  <c r="L96"/>
  <c r="M96"/>
  <c r="N96"/>
  <c r="O96"/>
  <c r="P96"/>
  <c r="Q96" s="1"/>
  <c r="R96"/>
  <c r="K97"/>
  <c r="L97"/>
  <c r="M97"/>
  <c r="N97"/>
  <c r="O97"/>
  <c r="P97"/>
  <c r="R97"/>
  <c r="K98"/>
  <c r="L98"/>
  <c r="M98"/>
  <c r="N98"/>
  <c r="O98"/>
  <c r="P98"/>
  <c r="R98"/>
  <c r="K99"/>
  <c r="L99"/>
  <c r="M99"/>
  <c r="N99"/>
  <c r="O99"/>
  <c r="P99"/>
  <c r="Q99" s="1"/>
  <c r="R99"/>
  <c r="K100"/>
  <c r="L100"/>
  <c r="M100"/>
  <c r="N100"/>
  <c r="O100"/>
  <c r="P100"/>
  <c r="Q100" s="1"/>
  <c r="R100"/>
  <c r="K101"/>
  <c r="L101"/>
  <c r="M101"/>
  <c r="N101"/>
  <c r="O101"/>
  <c r="P101"/>
  <c r="R101"/>
  <c r="K102"/>
  <c r="L102"/>
  <c r="M102"/>
  <c r="N102"/>
  <c r="O102"/>
  <c r="P102"/>
  <c r="R102"/>
  <c r="K103"/>
  <c r="L103"/>
  <c r="M103"/>
  <c r="N103"/>
  <c r="O103"/>
  <c r="P103"/>
  <c r="Q103" s="1"/>
  <c r="R103"/>
  <c r="K104"/>
  <c r="L104"/>
  <c r="M104"/>
  <c r="N104"/>
  <c r="O104"/>
  <c r="P104"/>
  <c r="Q104" s="1"/>
  <c r="R104"/>
  <c r="K105"/>
  <c r="L105"/>
  <c r="M105"/>
  <c r="N105"/>
  <c r="O105"/>
  <c r="P105"/>
  <c r="R105"/>
  <c r="K106"/>
  <c r="L106"/>
  <c r="M106"/>
  <c r="N106"/>
  <c r="O106"/>
  <c r="P106"/>
  <c r="R106"/>
  <c r="K107"/>
  <c r="L107"/>
  <c r="M107"/>
  <c r="N107"/>
  <c r="O107"/>
  <c r="P107"/>
  <c r="Q107" s="1"/>
  <c r="R107"/>
  <c r="K108"/>
  <c r="L108"/>
  <c r="M108"/>
  <c r="N108"/>
  <c r="O108"/>
  <c r="P108"/>
  <c r="Q108" s="1"/>
  <c r="R108"/>
  <c r="K109"/>
  <c r="L109"/>
  <c r="M109"/>
  <c r="N109"/>
  <c r="O109"/>
  <c r="P109"/>
  <c r="R109"/>
  <c r="K110"/>
  <c r="L110"/>
  <c r="M110"/>
  <c r="N110"/>
  <c r="O110"/>
  <c r="P110"/>
  <c r="R110"/>
  <c r="K111"/>
  <c r="L111"/>
  <c r="M111"/>
  <c r="N111"/>
  <c r="O111"/>
  <c r="P111"/>
  <c r="Q111" s="1"/>
  <c r="R111"/>
  <c r="K112"/>
  <c r="L112"/>
  <c r="M112"/>
  <c r="N112"/>
  <c r="O112"/>
  <c r="P112"/>
  <c r="Q112" s="1"/>
  <c r="R112"/>
  <c r="K113"/>
  <c r="L113"/>
  <c r="M113"/>
  <c r="N113"/>
  <c r="O113"/>
  <c r="P113"/>
  <c r="R113"/>
  <c r="K114"/>
  <c r="L114"/>
  <c r="M114"/>
  <c r="N114"/>
  <c r="O114"/>
  <c r="P114"/>
  <c r="R114"/>
  <c r="K115"/>
  <c r="L115"/>
  <c r="M115"/>
  <c r="N115"/>
  <c r="O115"/>
  <c r="P115"/>
  <c r="Q115" s="1"/>
  <c r="R115"/>
  <c r="K116"/>
  <c r="L116"/>
  <c r="M116"/>
  <c r="N116"/>
  <c r="O116"/>
  <c r="P116"/>
  <c r="Q116" s="1"/>
  <c r="R116"/>
  <c r="K117"/>
  <c r="L117"/>
  <c r="M117"/>
  <c r="N117"/>
  <c r="O117"/>
  <c r="P117"/>
  <c r="R117"/>
  <c r="K118"/>
  <c r="L118"/>
  <c r="M118"/>
  <c r="N118"/>
  <c r="O118"/>
  <c r="P118"/>
  <c r="R118"/>
  <c r="K119"/>
  <c r="L119"/>
  <c r="M119"/>
  <c r="N119"/>
  <c r="O119"/>
  <c r="P119"/>
  <c r="Q119" s="1"/>
  <c r="R119"/>
  <c r="K120"/>
  <c r="L120"/>
  <c r="M120"/>
  <c r="N120"/>
  <c r="O120"/>
  <c r="P120"/>
  <c r="Q120" s="1"/>
  <c r="R120"/>
  <c r="K121"/>
  <c r="L121"/>
  <c r="M121"/>
  <c r="N121"/>
  <c r="O121"/>
  <c r="P121"/>
  <c r="R121"/>
  <c r="K122"/>
  <c r="L122"/>
  <c r="M122"/>
  <c r="N122"/>
  <c r="O122"/>
  <c r="P122"/>
  <c r="R122"/>
  <c r="K123"/>
  <c r="L123"/>
  <c r="M123"/>
  <c r="N123"/>
  <c r="O123"/>
  <c r="P123"/>
  <c r="Q123" s="1"/>
  <c r="R123"/>
  <c r="K124"/>
  <c r="L124"/>
  <c r="M124"/>
  <c r="N124"/>
  <c r="O124"/>
  <c r="P124"/>
  <c r="Q124" s="1"/>
  <c r="R124"/>
  <c r="K125"/>
  <c r="L125"/>
  <c r="M125"/>
  <c r="N125"/>
  <c r="O125"/>
  <c r="P125"/>
  <c r="R125"/>
  <c r="K126"/>
  <c r="L126"/>
  <c r="M126"/>
  <c r="N126"/>
  <c r="O126"/>
  <c r="P126"/>
  <c r="R126"/>
  <c r="K127"/>
  <c r="L127"/>
  <c r="M127"/>
  <c r="N127"/>
  <c r="O127"/>
  <c r="P127"/>
  <c r="Q127" s="1"/>
  <c r="R127"/>
  <c r="K128"/>
  <c r="L128"/>
  <c r="M128"/>
  <c r="N128"/>
  <c r="O128"/>
  <c r="P128"/>
  <c r="Q128" s="1"/>
  <c r="R128"/>
  <c r="K129"/>
  <c r="L129"/>
  <c r="M129"/>
  <c r="N129"/>
  <c r="O129"/>
  <c r="P129"/>
  <c r="R129"/>
  <c r="K130"/>
  <c r="L130"/>
  <c r="M130"/>
  <c r="N130"/>
  <c r="O130"/>
  <c r="P130"/>
  <c r="R130"/>
  <c r="K131"/>
  <c r="L131"/>
  <c r="M131"/>
  <c r="N131"/>
  <c r="O131"/>
  <c r="P131"/>
  <c r="Q131" s="1"/>
  <c r="R131"/>
  <c r="K132"/>
  <c r="L132"/>
  <c r="M132"/>
  <c r="N132"/>
  <c r="O132"/>
  <c r="P132"/>
  <c r="Q132" s="1"/>
  <c r="R132"/>
  <c r="K133"/>
  <c r="L133"/>
  <c r="M133"/>
  <c r="N133"/>
  <c r="O133"/>
  <c r="P133"/>
  <c r="R133"/>
  <c r="K134"/>
  <c r="L134"/>
  <c r="M134"/>
  <c r="N134"/>
  <c r="O134"/>
  <c r="P134"/>
  <c r="R134"/>
  <c r="K135"/>
  <c r="L135"/>
  <c r="M135"/>
  <c r="N135"/>
  <c r="O135"/>
  <c r="P135"/>
  <c r="Q135" s="1"/>
  <c r="R135"/>
  <c r="K136"/>
  <c r="L136"/>
  <c r="M136"/>
  <c r="N136"/>
  <c r="O136"/>
  <c r="P136"/>
  <c r="Q136" s="1"/>
  <c r="R136"/>
  <c r="K137"/>
  <c r="L137"/>
  <c r="M137"/>
  <c r="N137"/>
  <c r="O137"/>
  <c r="P137"/>
  <c r="R137"/>
  <c r="K138"/>
  <c r="L138"/>
  <c r="M138"/>
  <c r="N138"/>
  <c r="O138"/>
  <c r="P138"/>
  <c r="R138"/>
  <c r="K139"/>
  <c r="L139"/>
  <c r="M139"/>
  <c r="N139"/>
  <c r="O139"/>
  <c r="P139"/>
  <c r="Q139" s="1"/>
  <c r="R139"/>
  <c r="K140"/>
  <c r="L140"/>
  <c r="M140"/>
  <c r="N140"/>
  <c r="O140"/>
  <c r="P140"/>
  <c r="Q140" s="1"/>
  <c r="R140"/>
  <c r="K141"/>
  <c r="L141"/>
  <c r="M141"/>
  <c r="N141"/>
  <c r="O141"/>
  <c r="P141"/>
  <c r="R141"/>
  <c r="K142"/>
  <c r="L142"/>
  <c r="M142"/>
  <c r="N142"/>
  <c r="O142"/>
  <c r="P142"/>
  <c r="R142"/>
  <c r="K143"/>
  <c r="L143"/>
  <c r="M143"/>
  <c r="N143"/>
  <c r="O143"/>
  <c r="P143"/>
  <c r="Q143" s="1"/>
  <c r="R143"/>
  <c r="K144"/>
  <c r="L144"/>
  <c r="M144"/>
  <c r="N144"/>
  <c r="O144"/>
  <c r="P144"/>
  <c r="Q144" s="1"/>
  <c r="R144"/>
  <c r="K145"/>
  <c r="L145"/>
  <c r="M145"/>
  <c r="N145"/>
  <c r="O145"/>
  <c r="P145"/>
  <c r="R145"/>
  <c r="K146"/>
  <c r="L146"/>
  <c r="M146"/>
  <c r="N146"/>
  <c r="O146"/>
  <c r="P146"/>
  <c r="R146"/>
  <c r="K147"/>
  <c r="L147"/>
  <c r="M147"/>
  <c r="N147"/>
  <c r="O147"/>
  <c r="P147"/>
  <c r="Q147" s="1"/>
  <c r="R147"/>
  <c r="K148"/>
  <c r="L148"/>
  <c r="M148"/>
  <c r="N148"/>
  <c r="O148"/>
  <c r="P148"/>
  <c r="Q148" s="1"/>
  <c r="R148"/>
  <c r="K149"/>
  <c r="L149"/>
  <c r="M149"/>
  <c r="N149"/>
  <c r="O149"/>
  <c r="P149"/>
  <c r="R149"/>
  <c r="K150"/>
  <c r="L150"/>
  <c r="M150"/>
  <c r="N150"/>
  <c r="O150"/>
  <c r="P150"/>
  <c r="R150"/>
  <c r="K151"/>
  <c r="L151"/>
  <c r="M151"/>
  <c r="N151"/>
  <c r="O151"/>
  <c r="P151"/>
  <c r="Q151" s="1"/>
  <c r="R151"/>
  <c r="K152"/>
  <c r="L152"/>
  <c r="M152"/>
  <c r="N152"/>
  <c r="O152"/>
  <c r="P152"/>
  <c r="Q152" s="1"/>
  <c r="R152"/>
  <c r="K153"/>
  <c r="L153"/>
  <c r="M153"/>
  <c r="N153"/>
  <c r="O153"/>
  <c r="P153"/>
  <c r="R153"/>
  <c r="K154"/>
  <c r="L154"/>
  <c r="M154"/>
  <c r="N154"/>
  <c r="O154"/>
  <c r="P154"/>
  <c r="R154"/>
  <c r="K155"/>
  <c r="L155"/>
  <c r="M155"/>
  <c r="N155"/>
  <c r="O155"/>
  <c r="P155"/>
  <c r="Q155" s="1"/>
  <c r="R155"/>
  <c r="K156"/>
  <c r="L156"/>
  <c r="M156"/>
  <c r="N156"/>
  <c r="O156"/>
  <c r="P156"/>
  <c r="Q156" s="1"/>
  <c r="R156"/>
  <c r="K157"/>
  <c r="L157"/>
  <c r="M157"/>
  <c r="N157"/>
  <c r="O157"/>
  <c r="P157"/>
  <c r="R157"/>
  <c r="K158"/>
  <c r="L158"/>
  <c r="M158"/>
  <c r="N158"/>
  <c r="O158"/>
  <c r="P158"/>
  <c r="R158"/>
  <c r="K159"/>
  <c r="L159"/>
  <c r="M159"/>
  <c r="N159"/>
  <c r="O159"/>
  <c r="P159"/>
  <c r="Q159" s="1"/>
  <c r="R159"/>
  <c r="K160"/>
  <c r="L160"/>
  <c r="M160"/>
  <c r="N160"/>
  <c r="O160"/>
  <c r="P160"/>
  <c r="Q160" s="1"/>
  <c r="R160"/>
  <c r="K161"/>
  <c r="L161"/>
  <c r="M161"/>
  <c r="N161"/>
  <c r="O161"/>
  <c r="P161"/>
  <c r="R161"/>
  <c r="K162"/>
  <c r="L162"/>
  <c r="M162"/>
  <c r="N162"/>
  <c r="O162"/>
  <c r="P162"/>
  <c r="R162"/>
  <c r="K163"/>
  <c r="L163"/>
  <c r="M163"/>
  <c r="N163"/>
  <c r="O163"/>
  <c r="P163"/>
  <c r="Q163" s="1"/>
  <c r="R163"/>
  <c r="K164"/>
  <c r="L164"/>
  <c r="M164"/>
  <c r="N164"/>
  <c r="O164"/>
  <c r="P164"/>
  <c r="Q164" s="1"/>
  <c r="R164"/>
  <c r="K165"/>
  <c r="L165"/>
  <c r="M165"/>
  <c r="N165"/>
  <c r="O165"/>
  <c r="P165"/>
  <c r="R165"/>
  <c r="K166"/>
  <c r="L166"/>
  <c r="M166"/>
  <c r="N166"/>
  <c r="O166"/>
  <c r="P166"/>
  <c r="R166"/>
  <c r="K167"/>
  <c r="L167"/>
  <c r="M167"/>
  <c r="N167"/>
  <c r="O167"/>
  <c r="P167"/>
  <c r="Q167" s="1"/>
  <c r="R167"/>
  <c r="K168"/>
  <c r="L168"/>
  <c r="M168"/>
  <c r="N168"/>
  <c r="O168"/>
  <c r="P168"/>
  <c r="Q168" s="1"/>
  <c r="R168"/>
  <c r="K169"/>
  <c r="L169"/>
  <c r="M169"/>
  <c r="N169"/>
  <c r="O169"/>
  <c r="P169"/>
  <c r="R169"/>
  <c r="K170"/>
  <c r="L170"/>
  <c r="M170"/>
  <c r="N170"/>
  <c r="O170"/>
  <c r="P170"/>
  <c r="R170"/>
  <c r="K171"/>
  <c r="L171"/>
  <c r="M171"/>
  <c r="N171"/>
  <c r="O171"/>
  <c r="P171"/>
  <c r="Q171" s="1"/>
  <c r="R171"/>
  <c r="K172"/>
  <c r="L172"/>
  <c r="M172"/>
  <c r="N172"/>
  <c r="O172"/>
  <c r="P172"/>
  <c r="Q172" s="1"/>
  <c r="R172"/>
  <c r="K173"/>
  <c r="L173"/>
  <c r="M173"/>
  <c r="N173"/>
  <c r="O173"/>
  <c r="P173"/>
  <c r="R173"/>
  <c r="K174"/>
  <c r="L174"/>
  <c r="M174"/>
  <c r="N174"/>
  <c r="O174"/>
  <c r="P174"/>
  <c r="R174"/>
  <c r="K175"/>
  <c r="L175"/>
  <c r="M175"/>
  <c r="N175"/>
  <c r="O175"/>
  <c r="P175"/>
  <c r="Q175" s="1"/>
  <c r="R175"/>
  <c r="K176"/>
  <c r="L176"/>
  <c r="M176"/>
  <c r="N176"/>
  <c r="O176"/>
  <c r="P176"/>
  <c r="Q176" s="1"/>
  <c r="R176"/>
  <c r="K177"/>
  <c r="L177"/>
  <c r="M177"/>
  <c r="N177"/>
  <c r="O177"/>
  <c r="P177"/>
  <c r="R177"/>
  <c r="K178"/>
  <c r="L178"/>
  <c r="M178"/>
  <c r="N178"/>
  <c r="O178"/>
  <c r="P178"/>
  <c r="R178"/>
  <c r="K179"/>
  <c r="L179"/>
  <c r="M179"/>
  <c r="N179"/>
  <c r="O179"/>
  <c r="P179"/>
  <c r="Q179" s="1"/>
  <c r="R179"/>
  <c r="K180"/>
  <c r="L180"/>
  <c r="M180"/>
  <c r="N180"/>
  <c r="O180"/>
  <c r="P180"/>
  <c r="Q180" s="1"/>
  <c r="R180"/>
  <c r="K181"/>
  <c r="L181"/>
  <c r="M181"/>
  <c r="N181"/>
  <c r="O181"/>
  <c r="P181"/>
  <c r="R181"/>
  <c r="K182"/>
  <c r="L182"/>
  <c r="M182"/>
  <c r="N182"/>
  <c r="O182"/>
  <c r="P182"/>
  <c r="R182"/>
  <c r="K183"/>
  <c r="L183"/>
  <c r="M183"/>
  <c r="N183"/>
  <c r="O183"/>
  <c r="P183"/>
  <c r="Q183" s="1"/>
  <c r="R183"/>
  <c r="K184"/>
  <c r="L184"/>
  <c r="M184"/>
  <c r="N184"/>
  <c r="O184"/>
  <c r="P184"/>
  <c r="Q184" s="1"/>
  <c r="R184"/>
  <c r="K185"/>
  <c r="L185"/>
  <c r="M185"/>
  <c r="N185"/>
  <c r="O185"/>
  <c r="P185"/>
  <c r="R185"/>
  <c r="K186"/>
  <c r="L186"/>
  <c r="M186"/>
  <c r="N186"/>
  <c r="O186"/>
  <c r="P186"/>
  <c r="R186"/>
  <c r="K187"/>
  <c r="L187"/>
  <c r="M187"/>
  <c r="N187"/>
  <c r="O187"/>
  <c r="P187"/>
  <c r="Q187" s="1"/>
  <c r="R187"/>
  <c r="K188"/>
  <c r="L188"/>
  <c r="M188"/>
  <c r="N188"/>
  <c r="O188"/>
  <c r="P188"/>
  <c r="Q188" s="1"/>
  <c r="R188"/>
  <c r="K189"/>
  <c r="L189"/>
  <c r="M189"/>
  <c r="N189"/>
  <c r="O189"/>
  <c r="P189"/>
  <c r="R189"/>
  <c r="K190"/>
  <c r="L190"/>
  <c r="M190"/>
  <c r="N190"/>
  <c r="O190"/>
  <c r="P190"/>
  <c r="R190"/>
  <c r="K191"/>
  <c r="L191"/>
  <c r="M191"/>
  <c r="N191"/>
  <c r="O191"/>
  <c r="P191"/>
  <c r="Q191" s="1"/>
  <c r="R191"/>
  <c r="K192"/>
  <c r="L192"/>
  <c r="M192"/>
  <c r="N192"/>
  <c r="O192"/>
  <c r="P192"/>
  <c r="Q192" s="1"/>
  <c r="R192"/>
  <c r="K193"/>
  <c r="L193"/>
  <c r="M193"/>
  <c r="N193"/>
  <c r="O193"/>
  <c r="P193"/>
  <c r="R193"/>
  <c r="K194"/>
  <c r="L194"/>
  <c r="M194"/>
  <c r="N194"/>
  <c r="O194"/>
  <c r="P194"/>
  <c r="R194"/>
  <c r="K195"/>
  <c r="L195"/>
  <c r="M195"/>
  <c r="N195"/>
  <c r="O195"/>
  <c r="P195"/>
  <c r="Q195" s="1"/>
  <c r="R195"/>
  <c r="K196"/>
  <c r="L196"/>
  <c r="M196"/>
  <c r="N196"/>
  <c r="O196"/>
  <c r="P196"/>
  <c r="Q196" s="1"/>
  <c r="R196"/>
  <c r="K197"/>
  <c r="L197"/>
  <c r="M197"/>
  <c r="N197"/>
  <c r="O197"/>
  <c r="P197"/>
  <c r="R197"/>
  <c r="K198"/>
  <c r="L198"/>
  <c r="M198"/>
  <c r="N198"/>
  <c r="O198"/>
  <c r="P198"/>
  <c r="R198"/>
  <c r="K199"/>
  <c r="L199"/>
  <c r="M199"/>
  <c r="N199"/>
  <c r="O199"/>
  <c r="P199"/>
  <c r="Q199" s="1"/>
  <c r="R199"/>
  <c r="K200"/>
  <c r="L200"/>
  <c r="M200"/>
  <c r="N200"/>
  <c r="O200"/>
  <c r="P200"/>
  <c r="Q200" s="1"/>
  <c r="R200"/>
  <c r="K201"/>
  <c r="L201"/>
  <c r="M201"/>
  <c r="N201"/>
  <c r="O201"/>
  <c r="P201"/>
  <c r="R201"/>
  <c r="K202"/>
  <c r="L202"/>
  <c r="M202"/>
  <c r="N202"/>
  <c r="O202"/>
  <c r="P202"/>
  <c r="R202"/>
  <c r="K203"/>
  <c r="L203"/>
  <c r="M203"/>
  <c r="N203"/>
  <c r="O203"/>
  <c r="P203"/>
  <c r="Q203" s="1"/>
  <c r="R203"/>
  <c r="K204"/>
  <c r="L204"/>
  <c r="M204"/>
  <c r="N204"/>
  <c r="O204"/>
  <c r="P204"/>
  <c r="Q204" s="1"/>
  <c r="R204"/>
  <c r="K205"/>
  <c r="L205"/>
  <c r="M205"/>
  <c r="N205"/>
  <c r="O205"/>
  <c r="P205"/>
  <c r="R205"/>
  <c r="K206"/>
  <c r="L206"/>
  <c r="M206"/>
  <c r="N206"/>
  <c r="O206"/>
  <c r="P206"/>
  <c r="R206"/>
  <c r="K207"/>
  <c r="L207"/>
  <c r="M207"/>
  <c r="N207"/>
  <c r="O207"/>
  <c r="P207"/>
  <c r="Q207" s="1"/>
  <c r="R207"/>
  <c r="Q205" l="1"/>
  <c r="Q201"/>
  <c r="Q197"/>
  <c r="Q193"/>
  <c r="Q189"/>
  <c r="Q185"/>
  <c r="Q181"/>
  <c r="Q177"/>
  <c r="Q173"/>
  <c r="Q169"/>
  <c r="Q165"/>
  <c r="Q161"/>
  <c r="Q157"/>
  <c r="Q153"/>
  <c r="Q149"/>
  <c r="Q145"/>
  <c r="Q141"/>
  <c r="Q137"/>
  <c r="Q133"/>
  <c r="Q129"/>
  <c r="Q125"/>
  <c r="Q121"/>
  <c r="Q117"/>
  <c r="Q113"/>
  <c r="Q109"/>
  <c r="Q105"/>
  <c r="Q101"/>
  <c r="Q97"/>
  <c r="Q93"/>
  <c r="Q89"/>
  <c r="Q85"/>
  <c r="Q81"/>
  <c r="Q77"/>
  <c r="Q73"/>
  <c r="Q69"/>
  <c r="Q65"/>
  <c r="Q61"/>
  <c r="Q57"/>
  <c r="Q53"/>
  <c r="Q49"/>
  <c r="Q45"/>
  <c r="Q41"/>
  <c r="Q37"/>
  <c r="Q33"/>
  <c r="Q29"/>
  <c r="Q25"/>
  <c r="Q21"/>
  <c r="Q17"/>
  <c r="Q206"/>
  <c r="Q202"/>
  <c r="Q198"/>
  <c r="Q194"/>
  <c r="Q190"/>
  <c r="Q186"/>
  <c r="Q182"/>
  <c r="Q178"/>
  <c r="Q174"/>
  <c r="Q170"/>
  <c r="Q166"/>
  <c r="Q162"/>
  <c r="Q158"/>
  <c r="Q154"/>
  <c r="Q150"/>
  <c r="Q146"/>
  <c r="Q142"/>
  <c r="Q138"/>
  <c r="Q134"/>
  <c r="Q130"/>
  <c r="Q126"/>
  <c r="Q122"/>
  <c r="Q118"/>
  <c r="Q114"/>
  <c r="Q110"/>
  <c r="Q106"/>
  <c r="Q102"/>
  <c r="Q98"/>
  <c r="Q94"/>
  <c r="Q90"/>
  <c r="Q86"/>
  <c r="Q82"/>
  <c r="Q78"/>
  <c r="Q74"/>
  <c r="Q70"/>
  <c r="Q66"/>
  <c r="Q62"/>
  <c r="Q58"/>
  <c r="Q54"/>
  <c r="Q50"/>
  <c r="Q46"/>
  <c r="Q42"/>
  <c r="Q38"/>
  <c r="Q34"/>
  <c r="Q30"/>
  <c r="Q26"/>
  <c r="Q22"/>
  <c r="Q18"/>
</calcChain>
</file>

<file path=xl/sharedStrings.xml><?xml version="1.0" encoding="utf-8"?>
<sst xmlns="http://schemas.openxmlformats.org/spreadsheetml/2006/main" count="936" uniqueCount="521">
  <si>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</si>
  <si>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</si>
  <si>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</si>
  <si>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</si>
  <si>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</si>
  <si>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</si>
  <si>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</si>
  <si>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</si>
  <si>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</si>
  <si>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</si>
  <si>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</si>
  <si>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</si>
  <si>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</si>
  <si>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</si>
  <si>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</si>
  <si>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</si>
  <si>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</si>
  <si>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</si>
  <si>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</si>
  <si>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</si>
  <si>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</si>
  <si>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</si>
  <si>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</si>
  <si>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</si>
  <si>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</si>
  <si>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</si>
  <si>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167,25</t>
  </si>
  <si>
    <t>169,01</t>
  </si>
  <si>
    <t>В57-190</t>
  </si>
  <si>
    <t>167,08</t>
  </si>
  <si>
    <t>168,91</t>
  </si>
  <si>
    <t>В57-189</t>
  </si>
  <si>
    <t>167,20</t>
  </si>
  <si>
    <t>168,85</t>
  </si>
  <si>
    <t>В57-188</t>
  </si>
  <si>
    <t>167,47</t>
  </si>
  <si>
    <t>169,03</t>
  </si>
  <si>
    <t>В57-187</t>
  </si>
  <si>
    <t>167,42</t>
  </si>
  <si>
    <t>169,12</t>
  </si>
  <si>
    <t>В57-186</t>
  </si>
  <si>
    <t>167,29</t>
  </si>
  <si>
    <t>169,00</t>
  </si>
  <si>
    <t>В57-185</t>
  </si>
  <si>
    <t>168,97</t>
  </si>
  <si>
    <t>В57-184</t>
  </si>
  <si>
    <t>167,15</t>
  </si>
  <si>
    <t>168,95</t>
  </si>
  <si>
    <t>В57-183</t>
  </si>
  <si>
    <t>166,90</t>
  </si>
  <si>
    <t>168,84</t>
  </si>
  <si>
    <t>В57-182</t>
  </si>
  <si>
    <t>166,82</t>
  </si>
  <si>
    <t>168,78</t>
  </si>
  <si>
    <t>В57-181</t>
  </si>
  <si>
    <t>168,76</t>
  </si>
  <si>
    <t>В57-180</t>
  </si>
  <si>
    <t>166,31</t>
  </si>
  <si>
    <t>169,40</t>
  </si>
  <si>
    <t>В57-179</t>
  </si>
  <si>
    <t>165,65</t>
  </si>
  <si>
    <t>169,25</t>
  </si>
  <si>
    <t>В57-178</t>
  </si>
  <si>
    <t>164,40</t>
  </si>
  <si>
    <t>167,98</t>
  </si>
  <si>
    <t>В57-177</t>
  </si>
  <si>
    <t>166,25</t>
  </si>
  <si>
    <t>168,03</t>
  </si>
  <si>
    <t>В57-176</t>
  </si>
  <si>
    <t>165,81</t>
  </si>
  <si>
    <t>167,05</t>
  </si>
  <si>
    <t>В57-175</t>
  </si>
  <si>
    <t>167,50</t>
  </si>
  <si>
    <t>169,23</t>
  </si>
  <si>
    <t>В57-174</t>
  </si>
  <si>
    <t>165,46</t>
  </si>
  <si>
    <t>167,56</t>
  </si>
  <si>
    <t>В57-173</t>
  </si>
  <si>
    <t>165,86</t>
  </si>
  <si>
    <t>167,46</t>
  </si>
  <si>
    <t>В57-172</t>
  </si>
  <si>
    <t>165,17</t>
  </si>
  <si>
    <t>167,87</t>
  </si>
  <si>
    <t>В57-171</t>
  </si>
  <si>
    <t>165,22</t>
  </si>
  <si>
    <t>167,67</t>
  </si>
  <si>
    <t>В57-170</t>
  </si>
  <si>
    <t>165,24</t>
  </si>
  <si>
    <t>167,84</t>
  </si>
  <si>
    <t>В57-169</t>
  </si>
  <si>
    <t>165,68</t>
  </si>
  <si>
    <t>167,62</t>
  </si>
  <si>
    <t>В57-168</t>
  </si>
  <si>
    <t>165,63</t>
  </si>
  <si>
    <t>167,81</t>
  </si>
  <si>
    <t>В57-167</t>
  </si>
  <si>
    <t>167,44</t>
  </si>
  <si>
    <t>В57-166</t>
  </si>
  <si>
    <t>167,48</t>
  </si>
  <si>
    <t>В57-165</t>
  </si>
  <si>
    <t>166,89</t>
  </si>
  <si>
    <t>168,69</t>
  </si>
  <si>
    <t>В57-164</t>
  </si>
  <si>
    <t>168,86</t>
  </si>
  <si>
    <t>В57-163</t>
  </si>
  <si>
    <t>166,14</t>
  </si>
  <si>
    <t>169,14</t>
  </si>
  <si>
    <t>В57-162</t>
  </si>
  <si>
    <t>167,22</t>
  </si>
  <si>
    <t>169,20</t>
  </si>
  <si>
    <t>В57-161</t>
  </si>
  <si>
    <t>166,95</t>
  </si>
  <si>
    <t>169,17</t>
  </si>
  <si>
    <t>В57-160</t>
  </si>
  <si>
    <t>166,48</t>
  </si>
  <si>
    <t>168,66</t>
  </si>
  <si>
    <t>В57-159</t>
  </si>
  <si>
    <t>166,66</t>
  </si>
  <si>
    <t>169,04</t>
  </si>
  <si>
    <t>В57-158</t>
  </si>
  <si>
    <t>166,62</t>
  </si>
  <si>
    <t>168,92</t>
  </si>
  <si>
    <t>В57-157</t>
  </si>
  <si>
    <t>166,93</t>
  </si>
  <si>
    <t>В57-156</t>
  </si>
  <si>
    <t>168,98</t>
  </si>
  <si>
    <t>В57-155</t>
  </si>
  <si>
    <t>167,27</t>
  </si>
  <si>
    <t>В57-154</t>
  </si>
  <si>
    <t>167,26</t>
  </si>
  <si>
    <t>В57-153</t>
  </si>
  <si>
    <t>167,61</t>
  </si>
  <si>
    <t>В57-152</t>
  </si>
  <si>
    <t>167,38</t>
  </si>
  <si>
    <t>168,58</t>
  </si>
  <si>
    <t>В57-151</t>
  </si>
  <si>
    <t>167,21</t>
  </si>
  <si>
    <t>В57-150</t>
  </si>
  <si>
    <t>167,64</t>
  </si>
  <si>
    <t>169,61</t>
  </si>
  <si>
    <t>В57-149</t>
  </si>
  <si>
    <t>167,72</t>
  </si>
  <si>
    <t>169,50</t>
  </si>
  <si>
    <t>В57-148</t>
  </si>
  <si>
    <t>167,75</t>
  </si>
  <si>
    <t>169,32</t>
  </si>
  <si>
    <t>В57-147</t>
  </si>
  <si>
    <t>165,28</t>
  </si>
  <si>
    <t>169,11</t>
  </si>
  <si>
    <t>В57-146</t>
  </si>
  <si>
    <t>165,74</t>
  </si>
  <si>
    <t>169,09</t>
  </si>
  <si>
    <t>В57-145</t>
  </si>
  <si>
    <t>165,30</t>
  </si>
  <si>
    <t>В57-144</t>
  </si>
  <si>
    <t>166,70</t>
  </si>
  <si>
    <t>168,90</t>
  </si>
  <si>
    <t>В57-143</t>
  </si>
  <si>
    <t>166,09</t>
  </si>
  <si>
    <t>168,27</t>
  </si>
  <si>
    <t>В57-142</t>
  </si>
  <si>
    <t>166,26</t>
  </si>
  <si>
    <t>168,29</t>
  </si>
  <si>
    <t>В57-141</t>
  </si>
  <si>
    <t>168,28</t>
  </si>
  <si>
    <t>В57-140</t>
  </si>
  <si>
    <t>165,12</t>
  </si>
  <si>
    <t>168,30</t>
  </si>
  <si>
    <t>В57-139</t>
  </si>
  <si>
    <t>166,98</t>
  </si>
  <si>
    <t>В57-138</t>
  </si>
  <si>
    <t>167,83</t>
  </si>
  <si>
    <t>В57-137</t>
  </si>
  <si>
    <t>166,47</t>
  </si>
  <si>
    <t>168,24</t>
  </si>
  <si>
    <t>В57-136</t>
  </si>
  <si>
    <t>167,23</t>
  </si>
  <si>
    <t>168,47</t>
  </si>
  <si>
    <t>В57-135</t>
  </si>
  <si>
    <t>165,90</t>
  </si>
  <si>
    <t>168,33</t>
  </si>
  <si>
    <t>В57-134</t>
  </si>
  <si>
    <t>165,87</t>
  </si>
  <si>
    <t>В57-133</t>
  </si>
  <si>
    <t>165,03</t>
  </si>
  <si>
    <t>167,52</t>
  </si>
  <si>
    <t>В57-132</t>
  </si>
  <si>
    <t>164,95</t>
  </si>
  <si>
    <t>167,53</t>
  </si>
  <si>
    <t>В57-131</t>
  </si>
  <si>
    <t>164,85</t>
  </si>
  <si>
    <t>В57-130</t>
  </si>
  <si>
    <t>В57-129</t>
  </si>
  <si>
    <t>В57-128</t>
  </si>
  <si>
    <t>167,33</t>
  </si>
  <si>
    <t>В57-127</t>
  </si>
  <si>
    <t>165,32</t>
  </si>
  <si>
    <t>В57-126</t>
  </si>
  <si>
    <t>167,39</t>
  </si>
  <si>
    <t>В57-125</t>
  </si>
  <si>
    <t>166,54</t>
  </si>
  <si>
    <t>168,44</t>
  </si>
  <si>
    <t>В57-124</t>
  </si>
  <si>
    <t>В57-123</t>
  </si>
  <si>
    <t>166,65</t>
  </si>
  <si>
    <t>168,77</t>
  </si>
  <si>
    <t>В57-122</t>
  </si>
  <si>
    <t>165,26</t>
  </si>
  <si>
    <t>В57-121</t>
  </si>
  <si>
    <t>165,25</t>
  </si>
  <si>
    <t>В57-120</t>
  </si>
  <si>
    <t>166,43</t>
  </si>
  <si>
    <t>168,45</t>
  </si>
  <si>
    <t>В57-119</t>
  </si>
  <si>
    <t>166,45</t>
  </si>
  <si>
    <t>В57-118</t>
  </si>
  <si>
    <t>165,89</t>
  </si>
  <si>
    <t>168,20</t>
  </si>
  <si>
    <t>В57-117</t>
  </si>
  <si>
    <t>165,69</t>
  </si>
  <si>
    <t>168,07</t>
  </si>
  <si>
    <t>В57-116</t>
  </si>
  <si>
    <t>165,76</t>
  </si>
  <si>
    <t>168,52</t>
  </si>
  <si>
    <t>В57-115</t>
  </si>
  <si>
    <t>В57-114</t>
  </si>
  <si>
    <t>168,14</t>
  </si>
  <si>
    <t>В57-113</t>
  </si>
  <si>
    <t>165,77</t>
  </si>
  <si>
    <t>В57-112</t>
  </si>
  <si>
    <t>165,66</t>
  </si>
  <si>
    <t>167,97</t>
  </si>
  <si>
    <t>В57-111</t>
  </si>
  <si>
    <t>165,98</t>
  </si>
  <si>
    <t>В57-110</t>
  </si>
  <si>
    <t>166,16</t>
  </si>
  <si>
    <t>В57-109</t>
  </si>
  <si>
    <t>166,04</t>
  </si>
  <si>
    <t>168,39</t>
  </si>
  <si>
    <t>В57-108</t>
  </si>
  <si>
    <t>165,95</t>
  </si>
  <si>
    <t>168,54</t>
  </si>
  <si>
    <t>В57-107</t>
  </si>
  <si>
    <t>166,03</t>
  </si>
  <si>
    <t>В57-106</t>
  </si>
  <si>
    <t>168,12</t>
  </si>
  <si>
    <t>В57-105</t>
  </si>
  <si>
    <t>168,64</t>
  </si>
  <si>
    <t>В57-104</t>
  </si>
  <si>
    <t>166,59</t>
  </si>
  <si>
    <t>168,67</t>
  </si>
  <si>
    <t>В57-103</t>
  </si>
  <si>
    <t>168,25</t>
  </si>
  <si>
    <t>В57-102</t>
  </si>
  <si>
    <t>166,61</t>
  </si>
  <si>
    <t>168,31</t>
  </si>
  <si>
    <t>В57-101</t>
  </si>
  <si>
    <t>166,42</t>
  </si>
  <si>
    <t>В57-100</t>
  </si>
  <si>
    <t>В57-99</t>
  </si>
  <si>
    <t>164,52</t>
  </si>
  <si>
    <t>168,22</t>
  </si>
  <si>
    <t>В57-98</t>
  </si>
  <si>
    <t>В57-97</t>
  </si>
  <si>
    <t>164,68</t>
  </si>
  <si>
    <t>168,50</t>
  </si>
  <si>
    <t>В57-96</t>
  </si>
  <si>
    <t>166,80</t>
  </si>
  <si>
    <t>168,81</t>
  </si>
  <si>
    <t>В57-95</t>
  </si>
  <si>
    <t>166,02</t>
  </si>
  <si>
    <t>168,36</t>
  </si>
  <si>
    <t>В57-94</t>
  </si>
  <si>
    <t>В57-93</t>
  </si>
  <si>
    <t>167,07</t>
  </si>
  <si>
    <t>169,18</t>
  </si>
  <si>
    <t>В57-92</t>
  </si>
  <si>
    <t>166,23</t>
  </si>
  <si>
    <t>168,72</t>
  </si>
  <si>
    <t>В57-91</t>
  </si>
  <si>
    <t>169,42</t>
  </si>
  <si>
    <t>В57-90</t>
  </si>
  <si>
    <t>166,77</t>
  </si>
  <si>
    <t>168,62</t>
  </si>
  <si>
    <t>В57-89</t>
  </si>
  <si>
    <t>165,55</t>
  </si>
  <si>
    <t>167,30</t>
  </si>
  <si>
    <t>В57-88</t>
  </si>
  <si>
    <t>163,97</t>
  </si>
  <si>
    <t>165,47</t>
  </si>
  <si>
    <t>В57-87</t>
  </si>
  <si>
    <t>163,96</t>
  </si>
  <si>
    <t>В57-86</t>
  </si>
  <si>
    <t>163,72</t>
  </si>
  <si>
    <t>165,11</t>
  </si>
  <si>
    <t>В57-85</t>
  </si>
  <si>
    <t>163,66</t>
  </si>
  <si>
    <t>165,05</t>
  </si>
  <si>
    <t>В57-84</t>
  </si>
  <si>
    <t>160,47</t>
  </si>
  <si>
    <t>162,42</t>
  </si>
  <si>
    <t>В57-83</t>
  </si>
  <si>
    <t>160,57</t>
  </si>
  <si>
    <t>162,46</t>
  </si>
  <si>
    <t>В57-82</t>
  </si>
  <si>
    <t>162,52</t>
  </si>
  <si>
    <t>164,74</t>
  </si>
  <si>
    <t>В57-81</t>
  </si>
  <si>
    <t>162,49</t>
  </si>
  <si>
    <t>164,73</t>
  </si>
  <si>
    <t>В57-80</t>
  </si>
  <si>
    <t>162,47</t>
  </si>
  <si>
    <t>164,76</t>
  </si>
  <si>
    <t>В57-79</t>
  </si>
  <si>
    <t>162,48</t>
  </si>
  <si>
    <t>165,31</t>
  </si>
  <si>
    <t>В57-78</t>
  </si>
  <si>
    <t>162,44</t>
  </si>
  <si>
    <t>В57-77</t>
  </si>
  <si>
    <t>164,86</t>
  </si>
  <si>
    <t>В57-76</t>
  </si>
  <si>
    <t>162,50</t>
  </si>
  <si>
    <t>164,70</t>
  </si>
  <si>
    <t>В57-75</t>
  </si>
  <si>
    <t>165,83</t>
  </si>
  <si>
    <t>В57-74</t>
  </si>
  <si>
    <t>168,32</t>
  </si>
  <si>
    <t>170,49</t>
  </si>
  <si>
    <t>В57-73</t>
  </si>
  <si>
    <t>168,21</t>
  </si>
  <si>
    <t>169,83</t>
  </si>
  <si>
    <t>В57-72</t>
  </si>
  <si>
    <t>170,25</t>
  </si>
  <si>
    <t>В57-71</t>
  </si>
  <si>
    <t>170,57</t>
  </si>
  <si>
    <t>В57-70</t>
  </si>
  <si>
    <t>170,83</t>
  </si>
  <si>
    <t>В57-69</t>
  </si>
  <si>
    <t>170,53</t>
  </si>
  <si>
    <t>В57-68</t>
  </si>
  <si>
    <t>В57-67</t>
  </si>
  <si>
    <t>168,00</t>
  </si>
  <si>
    <t>В57-66</t>
  </si>
  <si>
    <t>169,94</t>
  </si>
  <si>
    <t>В57-65</t>
  </si>
  <si>
    <t>166,53</t>
  </si>
  <si>
    <t>В57-64</t>
  </si>
  <si>
    <t>167,11</t>
  </si>
  <si>
    <t>В57-63</t>
  </si>
  <si>
    <t>166,44</t>
  </si>
  <si>
    <t>В57-62</t>
  </si>
  <si>
    <t>166,49</t>
  </si>
  <si>
    <t>168,34</t>
  </si>
  <si>
    <t>В57-61</t>
  </si>
  <si>
    <t>В57-60</t>
  </si>
  <si>
    <t>166,55</t>
  </si>
  <si>
    <t>168,53</t>
  </si>
  <si>
    <t>В57-59</t>
  </si>
  <si>
    <t>166,69</t>
  </si>
  <si>
    <t>168,70</t>
  </si>
  <si>
    <t>В57-58</t>
  </si>
  <si>
    <t>167,31</t>
  </si>
  <si>
    <t>168,94</t>
  </si>
  <si>
    <t>В57-57</t>
  </si>
  <si>
    <t>166,46</t>
  </si>
  <si>
    <t>168,11</t>
  </si>
  <si>
    <t>В57-56</t>
  </si>
  <si>
    <t>166,40</t>
  </si>
  <si>
    <t>В57-55</t>
  </si>
  <si>
    <t>166,10</t>
  </si>
  <si>
    <t>168,08</t>
  </si>
  <si>
    <t>В57-54</t>
  </si>
  <si>
    <t>165,80</t>
  </si>
  <si>
    <t>167,76</t>
  </si>
  <si>
    <t>В57-53</t>
  </si>
  <si>
    <t>165,92</t>
  </si>
  <si>
    <t>167,88</t>
  </si>
  <si>
    <t>В57-52</t>
  </si>
  <si>
    <t>166,30</t>
  </si>
  <si>
    <t>В57-51</t>
  </si>
  <si>
    <t>168,35</t>
  </si>
  <si>
    <t>В57-50</t>
  </si>
  <si>
    <t>165,15</t>
  </si>
  <si>
    <t>В57-49</t>
  </si>
  <si>
    <t>165,02</t>
  </si>
  <si>
    <t>166,72</t>
  </si>
  <si>
    <t>В57-48</t>
  </si>
  <si>
    <t>166,00</t>
  </si>
  <si>
    <t>167,69</t>
  </si>
  <si>
    <t>В57-47</t>
  </si>
  <si>
    <t>165,59</t>
  </si>
  <si>
    <t>В57-46</t>
  </si>
  <si>
    <t>167,14</t>
  </si>
  <si>
    <t>В57-45</t>
  </si>
  <si>
    <t>164,61</t>
  </si>
  <si>
    <t>В57-44</t>
  </si>
  <si>
    <t>164,30</t>
  </si>
  <si>
    <t>В57-43</t>
  </si>
  <si>
    <t>165,93</t>
  </si>
  <si>
    <t>167,79</t>
  </si>
  <si>
    <t>В57-42</t>
  </si>
  <si>
    <t>В57-41</t>
  </si>
  <si>
    <t>166,91</t>
  </si>
  <si>
    <t>168,10</t>
  </si>
  <si>
    <t>В57-39</t>
  </si>
  <si>
    <t>166,92</t>
  </si>
  <si>
    <t>В57-38</t>
  </si>
  <si>
    <t>168,15</t>
  </si>
  <si>
    <t>В57-37</t>
  </si>
  <si>
    <t>В57-36</t>
  </si>
  <si>
    <t>В57-35</t>
  </si>
  <si>
    <t>В57-34</t>
  </si>
  <si>
    <t>166,07</t>
  </si>
  <si>
    <t>В57-33</t>
  </si>
  <si>
    <t>166,41</t>
  </si>
  <si>
    <t>В57-32</t>
  </si>
  <si>
    <t>166,51</t>
  </si>
  <si>
    <t>168,38</t>
  </si>
  <si>
    <t>В57-31</t>
  </si>
  <si>
    <t>168,17</t>
  </si>
  <si>
    <t>В57-30</t>
  </si>
  <si>
    <t>166,97</t>
  </si>
  <si>
    <t>162,95</t>
  </si>
  <si>
    <t>В57-29</t>
  </si>
  <si>
    <t>166,71</t>
  </si>
  <si>
    <t>168,55</t>
  </si>
  <si>
    <t>В57-28</t>
  </si>
  <si>
    <t>166,87</t>
  </si>
  <si>
    <t>В57-27</t>
  </si>
  <si>
    <t>166,58</t>
  </si>
  <si>
    <t>169,85</t>
  </si>
  <si>
    <t>В57-26</t>
  </si>
  <si>
    <t>166,56</t>
  </si>
  <si>
    <t>169,79</t>
  </si>
  <si>
    <t>В57-25</t>
  </si>
  <si>
    <t>166,76</t>
  </si>
  <si>
    <t>168,75</t>
  </si>
  <si>
    <t>В57-24</t>
  </si>
  <si>
    <t>166,96</t>
  </si>
  <si>
    <t>В57-23</t>
  </si>
  <si>
    <t>167,09</t>
  </si>
  <si>
    <t>В57-22</t>
  </si>
  <si>
    <t>167,32</t>
  </si>
  <si>
    <t>169,22</t>
  </si>
  <si>
    <t>В57-21</t>
  </si>
  <si>
    <t>167,65</t>
  </si>
  <si>
    <t>В57-20</t>
  </si>
  <si>
    <t>168,65</t>
  </si>
  <si>
    <t>В57-19</t>
  </si>
  <si>
    <t>166,20</t>
  </si>
  <si>
    <t>В57-18</t>
  </si>
  <si>
    <t>168,59</t>
  </si>
  <si>
    <t>В57-17</t>
  </si>
  <si>
    <t>168,48</t>
  </si>
  <si>
    <t>В57-16</t>
  </si>
  <si>
    <t>167,92</t>
  </si>
  <si>
    <t>В57-15</t>
  </si>
  <si>
    <t>166,29</t>
  </si>
  <si>
    <t>В57-14</t>
  </si>
  <si>
    <t>В57-13</t>
  </si>
  <si>
    <t>В57-12</t>
  </si>
  <si>
    <t>В57-11</t>
  </si>
  <si>
    <t>165,91</t>
  </si>
  <si>
    <t>В57-10</t>
  </si>
  <si>
    <t>165,94</t>
  </si>
  <si>
    <t>В57-9</t>
  </si>
  <si>
    <t>167,77</t>
  </si>
  <si>
    <t>В57-8</t>
  </si>
  <si>
    <t>167,70</t>
  </si>
  <si>
    <t>В57-7</t>
  </si>
  <si>
    <t>165,52</t>
  </si>
  <si>
    <t>167,51</t>
  </si>
  <si>
    <t>В57-6</t>
  </si>
  <si>
    <t>165,34</t>
  </si>
  <si>
    <t>167,24</t>
  </si>
  <si>
    <t>В57-5</t>
  </si>
  <si>
    <t>164,06</t>
  </si>
  <si>
    <t>В57-4</t>
  </si>
  <si>
    <t>165,04</t>
  </si>
  <si>
    <t>166,94</t>
  </si>
  <si>
    <t>В57-3</t>
  </si>
  <si>
    <t>164,46</t>
  </si>
  <si>
    <t>166,33</t>
  </si>
  <si>
    <t>В57-2</t>
  </si>
  <si>
    <t>164,15</t>
  </si>
  <si>
    <t>В57-1</t>
  </si>
  <si>
    <t>Y</t>
  </si>
  <si>
    <t>X</t>
  </si>
  <si>
    <t>Відмітка низу</t>
  </si>
  <si>
    <t>Відмітка</t>
  </si>
  <si>
    <t>Z</t>
  </si>
  <si>
    <t>Висотна відмітка низу або лотка труби, м**</t>
  </si>
  <si>
    <t>Глибина залягання водопровідної мережі, м*</t>
  </si>
  <si>
    <t>Висотна  відмітка центра люка колодязя Z, м</t>
  </si>
  <si>
    <t>Координати точок</t>
  </si>
  <si>
    <t>Номер планшету</t>
  </si>
  <si>
    <t>Висотна відмітка</t>
  </si>
  <si>
    <t>№п/п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</si>
  <si>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</si>
  <si>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87-6(57)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</si>
  <si>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57-20</t>
    </r>
  </si>
  <si>
    <t>з/б</t>
  </si>
  <si>
    <t>пластик</t>
  </si>
  <si>
    <t>відкр.</t>
  </si>
  <si>
    <t>вентиль</t>
  </si>
  <si>
    <t>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</si>
  <si>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57-66</t>
    </r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</si>
  <si>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</si>
  <si>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57-63</t>
    </r>
  </si>
  <si>
    <t>цеглян.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</si>
  <si>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57-65</t>
    </r>
  </si>
  <si>
    <t>ПГ</t>
  </si>
  <si>
    <t>до в/колонки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</si>
  <si>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57-68</t>
    </r>
  </si>
  <si>
    <t>чавун</t>
  </si>
  <si>
    <t>кран.шаровий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</si>
  <si>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57-70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</si>
  <si>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57-71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</si>
  <si>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57-72</t>
    </r>
  </si>
  <si>
    <t>1,0*1,0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</si>
  <si>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57-73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</si>
</sst>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7" fillId="0" borderId="0" xfId="0" applyFont="1" applyBorder="1"/>
    <xf numFmtId="0" fontId="7" fillId="0" borderId="2" xfId="0" applyFont="1" applyBorder="1"/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5" xfId="0" applyFont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10" xfId="0" applyFill="1" applyBorder="1"/>
    <xf numFmtId="0" fontId="8" fillId="0" borderId="12" xfId="0" applyFont="1" applyBorder="1"/>
    <xf numFmtId="0" fontId="0" fillId="0" borderId="0" xfId="0" applyFill="1"/>
    <xf numFmtId="0" fontId="8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Fill="1" applyBorder="1"/>
    <xf numFmtId="0" fontId="5" fillId="0" borderId="0" xfId="0" applyFont="1" applyFill="1"/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distributed"/>
    </xf>
    <xf numFmtId="0" fontId="6" fillId="3" borderId="9" xfId="0" applyFont="1" applyFill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0</xdr:rowOff>
    </xdr:from>
    <xdr:to>
      <xdr:col>14</xdr:col>
      <xdr:colOff>57150</xdr:colOff>
      <xdr:row>14</xdr:row>
      <xdr:rowOff>1588</xdr:rowOff>
    </xdr:to>
    <xdr:cxnSp macro="">
      <xdr:nvCxnSpPr>
        <xdr:cNvPr id="10" name="Прямая соединительная линия 9"/>
        <xdr:cNvCxnSpPr/>
      </xdr:nvCxnSpPr>
      <xdr:spPr>
        <a:xfrm>
          <a:off x="7086600" y="3914775"/>
          <a:ext cx="42957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4</xdr:row>
      <xdr:rowOff>19049</xdr:rowOff>
    </xdr:from>
    <xdr:to>
      <xdr:col>10</xdr:col>
      <xdr:colOff>314329</xdr:colOff>
      <xdr:row>14</xdr:row>
      <xdr:rowOff>9524</xdr:rowOff>
    </xdr:to>
    <xdr:cxnSp macro="">
      <xdr:nvCxnSpPr>
        <xdr:cNvPr id="13" name="Прямая соединительная линия 12"/>
        <xdr:cNvCxnSpPr/>
      </xdr:nvCxnSpPr>
      <xdr:spPr>
        <a:xfrm rot="16200000" flipH="1">
          <a:off x="8062915" y="2786061"/>
          <a:ext cx="2276475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66675</xdr:rowOff>
    </xdr:from>
    <xdr:ext cx="524631" cy="264560"/>
    <xdr:sp macro="" textlink="">
      <xdr:nvSpPr>
        <xdr:cNvPr id="16" name="TextBox 15"/>
        <xdr:cNvSpPr txBox="1"/>
      </xdr:nvSpPr>
      <xdr:spPr>
        <a:xfrm>
          <a:off x="681037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100</a:t>
          </a:r>
          <a:endParaRPr lang="ru-RU" sz="1100"/>
        </a:p>
      </xdr:txBody>
    </xdr:sp>
    <xdr:clientData/>
  </xdr:oneCellAnchor>
  <xdr:oneCellAnchor>
    <xdr:from>
      <xdr:col>10</xdr:col>
      <xdr:colOff>15736</xdr:colOff>
      <xdr:row>3</xdr:row>
      <xdr:rowOff>162886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808272" y="1685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32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18" name="TextBox 17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100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9</xdr:row>
      <xdr:rowOff>114300</xdr:rowOff>
    </xdr:from>
    <xdr:to>
      <xdr:col>10</xdr:col>
      <xdr:colOff>416025</xdr:colOff>
      <xdr:row>11</xdr:row>
      <xdr:rowOff>93300</xdr:rowOff>
    </xdr:to>
    <xdr:grpSp>
      <xdr:nvGrpSpPr>
        <xdr:cNvPr id="3" name="Группа 2"/>
        <xdr:cNvGrpSpPr/>
      </xdr:nvGrpSpPr>
      <xdr:grpSpPr>
        <a:xfrm rot="10800000">
          <a:off x="9086850" y="3076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76199</xdr:colOff>
      <xdr:row>5</xdr:row>
      <xdr:rowOff>133351</xdr:rowOff>
    </xdr:from>
    <xdr:to>
      <xdr:col>12</xdr:col>
      <xdr:colOff>314324</xdr:colOff>
      <xdr:row>11</xdr:row>
      <xdr:rowOff>171451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9215437" y="2309813"/>
          <a:ext cx="1562100" cy="8477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568185</xdr:colOff>
      <xdr:row>5</xdr:row>
      <xdr:rowOff>960</xdr:rowOff>
    </xdr:from>
    <xdr:ext cx="264560" cy="453137"/>
    <xdr:sp macro="" textlink="">
      <xdr:nvSpPr>
        <xdr:cNvPr id="22" name="TextBox 21"/>
        <xdr:cNvSpPr txBox="1"/>
      </xdr:nvSpPr>
      <xdr:spPr>
        <a:xfrm rot="17960378">
          <a:off x="9970321" y="191452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13</xdr:row>
      <xdr:rowOff>182563</xdr:rowOff>
    </xdr:from>
    <xdr:to>
      <xdr:col>13</xdr:col>
      <xdr:colOff>438150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 flipV="1">
          <a:off x="9191625" y="3906838"/>
          <a:ext cx="1962150" cy="79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171452</xdr:rowOff>
    </xdr:from>
    <xdr:to>
      <xdr:col>10</xdr:col>
      <xdr:colOff>314330</xdr:colOff>
      <xdr:row>14</xdr:row>
      <xdr:rowOff>9523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786692" y="2509836"/>
          <a:ext cx="1933571" cy="8953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53836</xdr:colOff>
      <xdr:row>3</xdr:row>
      <xdr:rowOff>184289</xdr:rowOff>
    </xdr:from>
    <xdr:ext cx="264560" cy="524631"/>
    <xdr:sp macro="" textlink="">
      <xdr:nvSpPr>
        <xdr:cNvPr id="8" name="TextBox 7"/>
        <xdr:cNvSpPr txBox="1"/>
      </xdr:nvSpPr>
      <xdr:spPr>
        <a:xfrm rot="3935674">
          <a:off x="8201025" y="1743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100</a:t>
          </a:r>
          <a:endParaRPr lang="ru-RU" sz="1100"/>
        </a:p>
      </xdr:txBody>
    </xdr:sp>
    <xdr:clientData/>
  </xdr:oneCellAnchor>
  <xdr:twoCellAnchor>
    <xdr:from>
      <xdr:col>10</xdr:col>
      <xdr:colOff>257179</xdr:colOff>
      <xdr:row>14</xdr:row>
      <xdr:rowOff>1</xdr:rowOff>
    </xdr:from>
    <xdr:to>
      <xdr:col>10</xdr:col>
      <xdr:colOff>304799</xdr:colOff>
      <xdr:row>24</xdr:row>
      <xdr:rowOff>190500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20064" y="4938716"/>
          <a:ext cx="2095499" cy="4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6403</xdr:colOff>
      <xdr:row>23</xdr:row>
      <xdr:rowOff>47625</xdr:rowOff>
    </xdr:from>
    <xdr:ext cx="264560" cy="575058"/>
    <xdr:sp macro="" textlink="">
      <xdr:nvSpPr>
        <xdr:cNvPr id="15" name="TextBox 14"/>
        <xdr:cNvSpPr txBox="1"/>
      </xdr:nvSpPr>
      <xdr:spPr>
        <a:xfrm rot="16200000">
          <a:off x="8737979" y="5832149"/>
          <a:ext cx="5750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16</xdr:row>
      <xdr:rowOff>171450</xdr:rowOff>
    </xdr:from>
    <xdr:to>
      <xdr:col>10</xdr:col>
      <xdr:colOff>387450</xdr:colOff>
      <xdr:row>18</xdr:row>
      <xdr:rowOff>150450</xdr:rowOff>
    </xdr:to>
    <xdr:grpSp>
      <xdr:nvGrpSpPr>
        <xdr:cNvPr id="11" name="Группа 10"/>
        <xdr:cNvGrpSpPr/>
      </xdr:nvGrpSpPr>
      <xdr:grpSpPr>
        <a:xfrm rot="10800000">
          <a:off x="9058275" y="4467225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85725</xdr:colOff>
      <xdr:row>13</xdr:row>
      <xdr:rowOff>180975</xdr:rowOff>
    </xdr:from>
    <xdr:to>
      <xdr:col>13</xdr:col>
      <xdr:colOff>438150</xdr:colOff>
      <xdr:row>13</xdr:row>
      <xdr:rowOff>182564</xdr:rowOff>
    </xdr:to>
    <xdr:cxnSp macro="">
      <xdr:nvCxnSpPr>
        <xdr:cNvPr id="6" name="Прямая соединительная линия 5"/>
        <xdr:cNvCxnSpPr/>
      </xdr:nvCxnSpPr>
      <xdr:spPr>
        <a:xfrm>
          <a:off x="7029450" y="3905250"/>
          <a:ext cx="4124325" cy="158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171452</xdr:rowOff>
    </xdr:from>
    <xdr:to>
      <xdr:col>10</xdr:col>
      <xdr:colOff>314330</xdr:colOff>
      <xdr:row>14</xdr:row>
      <xdr:rowOff>9523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786692" y="2509836"/>
          <a:ext cx="1933571" cy="8953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53836</xdr:colOff>
      <xdr:row>4</xdr:row>
      <xdr:rowOff>20011</xdr:rowOff>
    </xdr:from>
    <xdr:ext cx="264560" cy="453137"/>
    <xdr:sp macro="" textlink="">
      <xdr:nvSpPr>
        <xdr:cNvPr id="8" name="TextBox 7"/>
        <xdr:cNvSpPr txBox="1"/>
      </xdr:nvSpPr>
      <xdr:spPr>
        <a:xfrm rot="3935674">
          <a:off x="8236772" y="1743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9" name="TextBox 8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100</a:t>
          </a:r>
          <a:endParaRPr lang="ru-RU" sz="1100"/>
        </a:p>
      </xdr:txBody>
    </xdr:sp>
    <xdr:clientData/>
  </xdr:oneCellAnchor>
  <xdr:twoCellAnchor>
    <xdr:from>
      <xdr:col>10</xdr:col>
      <xdr:colOff>257179</xdr:colOff>
      <xdr:row>14</xdr:row>
      <xdr:rowOff>1</xdr:rowOff>
    </xdr:from>
    <xdr:to>
      <xdr:col>10</xdr:col>
      <xdr:colOff>304799</xdr:colOff>
      <xdr:row>24</xdr:row>
      <xdr:rowOff>190500</xdr:rowOff>
    </xdr:to>
    <xdr:cxnSp macro="">
      <xdr:nvCxnSpPr>
        <xdr:cNvPr id="10" name="Прямая соединительная линия 9"/>
        <xdr:cNvCxnSpPr/>
      </xdr:nvCxnSpPr>
      <xdr:spPr>
        <a:xfrm rot="5400000" flipH="1" flipV="1">
          <a:off x="8120064" y="4938716"/>
          <a:ext cx="2095499" cy="4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6403</xdr:colOff>
      <xdr:row>23</xdr:row>
      <xdr:rowOff>47625</xdr:rowOff>
    </xdr:from>
    <xdr:ext cx="264560" cy="575058"/>
    <xdr:sp macro="" textlink="">
      <xdr:nvSpPr>
        <xdr:cNvPr id="11" name="TextBox 10"/>
        <xdr:cNvSpPr txBox="1"/>
      </xdr:nvSpPr>
      <xdr:spPr>
        <a:xfrm rot="16200000">
          <a:off x="8737979" y="5832149"/>
          <a:ext cx="5750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533400</xdr:colOff>
      <xdr:row>10</xdr:row>
      <xdr:rowOff>9525</xdr:rowOff>
    </xdr:from>
    <xdr:to>
      <xdr:col>10</xdr:col>
      <xdr:colOff>139800</xdr:colOff>
      <xdr:row>11</xdr:row>
      <xdr:rowOff>179025</xdr:rowOff>
    </xdr:to>
    <xdr:grpSp>
      <xdr:nvGrpSpPr>
        <xdr:cNvPr id="12" name="Группа 11"/>
        <xdr:cNvGrpSpPr/>
      </xdr:nvGrpSpPr>
      <xdr:grpSpPr>
        <a:xfrm rot="9300000">
          <a:off x="8810625" y="3162300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47625</xdr:rowOff>
    </xdr:from>
    <xdr:ext cx="453137" cy="264560"/>
    <xdr:sp macro="" textlink="">
      <xdr:nvSpPr>
        <xdr:cNvPr id="16" name="TextBox 15"/>
        <xdr:cNvSpPr txBox="1"/>
      </xdr:nvSpPr>
      <xdr:spPr>
        <a:xfrm>
          <a:off x="6838950" y="3581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8</xdr:col>
      <xdr:colOff>451875</xdr:colOff>
      <xdr:row>13</xdr:row>
      <xdr:rowOff>72000</xdr:rowOff>
    </xdr:from>
    <xdr:to>
      <xdr:col>9</xdr:col>
      <xdr:colOff>202275</xdr:colOff>
      <xdr:row>14</xdr:row>
      <xdr:rowOff>97500</xdr:rowOff>
    </xdr:to>
    <xdr:grpSp>
      <xdr:nvGrpSpPr>
        <xdr:cNvPr id="17" name="Группа 16"/>
        <xdr:cNvGrpSpPr/>
      </xdr:nvGrpSpPr>
      <xdr:grpSpPr>
        <a:xfrm rot="5460000">
          <a:off x="8191500" y="37242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14</xdr:row>
      <xdr:rowOff>9525</xdr:rowOff>
    </xdr:from>
    <xdr:to>
      <xdr:col>14</xdr:col>
      <xdr:colOff>47625</xdr:colOff>
      <xdr:row>14</xdr:row>
      <xdr:rowOff>20639</xdr:rowOff>
    </xdr:to>
    <xdr:cxnSp macro="">
      <xdr:nvCxnSpPr>
        <xdr:cNvPr id="6" name="Прямая соединительная линия 5"/>
        <xdr:cNvCxnSpPr/>
      </xdr:nvCxnSpPr>
      <xdr:spPr>
        <a:xfrm>
          <a:off x="9172575" y="3924300"/>
          <a:ext cx="2200275" cy="111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171452</xdr:rowOff>
    </xdr:from>
    <xdr:to>
      <xdr:col>10</xdr:col>
      <xdr:colOff>314330</xdr:colOff>
      <xdr:row>14</xdr:row>
      <xdr:rowOff>9523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786692" y="2509836"/>
          <a:ext cx="1933571" cy="8953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53836</xdr:colOff>
      <xdr:row>3</xdr:row>
      <xdr:rowOff>184289</xdr:rowOff>
    </xdr:from>
    <xdr:ext cx="264560" cy="524631"/>
    <xdr:sp macro="" textlink="">
      <xdr:nvSpPr>
        <xdr:cNvPr id="8" name="TextBox 7"/>
        <xdr:cNvSpPr txBox="1"/>
      </xdr:nvSpPr>
      <xdr:spPr>
        <a:xfrm rot="3935674">
          <a:off x="8201025" y="1743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9" name="TextBox 8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100</a:t>
          </a:r>
          <a:endParaRPr lang="ru-RU" sz="1100"/>
        </a:p>
      </xdr:txBody>
    </xdr:sp>
    <xdr:clientData/>
  </xdr:oneCellAnchor>
  <xdr:twoCellAnchor>
    <xdr:from>
      <xdr:col>10</xdr:col>
      <xdr:colOff>257179</xdr:colOff>
      <xdr:row>14</xdr:row>
      <xdr:rowOff>1</xdr:rowOff>
    </xdr:from>
    <xdr:to>
      <xdr:col>10</xdr:col>
      <xdr:colOff>304799</xdr:colOff>
      <xdr:row>24</xdr:row>
      <xdr:rowOff>190500</xdr:rowOff>
    </xdr:to>
    <xdr:cxnSp macro="">
      <xdr:nvCxnSpPr>
        <xdr:cNvPr id="10" name="Прямая соединительная линия 9"/>
        <xdr:cNvCxnSpPr/>
      </xdr:nvCxnSpPr>
      <xdr:spPr>
        <a:xfrm rot="5400000" flipH="1" flipV="1">
          <a:off x="8120064" y="4938716"/>
          <a:ext cx="2095499" cy="4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6403</xdr:colOff>
      <xdr:row>23</xdr:row>
      <xdr:rowOff>47625</xdr:rowOff>
    </xdr:from>
    <xdr:ext cx="264560" cy="575058"/>
    <xdr:sp macro="" textlink="">
      <xdr:nvSpPr>
        <xdr:cNvPr id="11" name="TextBox 10"/>
        <xdr:cNvSpPr txBox="1"/>
      </xdr:nvSpPr>
      <xdr:spPr>
        <a:xfrm rot="16200000">
          <a:off x="8737979" y="5832149"/>
          <a:ext cx="5750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9</xdr:col>
      <xdr:colOff>257175</xdr:colOff>
      <xdr:row>6</xdr:row>
      <xdr:rowOff>504825</xdr:rowOff>
    </xdr:from>
    <xdr:to>
      <xdr:col>9</xdr:col>
      <xdr:colOff>473175</xdr:colOff>
      <xdr:row>8</xdr:row>
      <xdr:rowOff>102825</xdr:rowOff>
    </xdr:to>
    <xdr:grpSp>
      <xdr:nvGrpSpPr>
        <xdr:cNvPr id="12" name="Группа 11"/>
        <xdr:cNvGrpSpPr/>
      </xdr:nvGrpSpPr>
      <xdr:grpSpPr>
        <a:xfrm rot="9300000">
          <a:off x="8534400" y="2514600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171450</xdr:colOff>
      <xdr:row>17</xdr:row>
      <xdr:rowOff>95250</xdr:rowOff>
    </xdr:from>
    <xdr:to>
      <xdr:col>10</xdr:col>
      <xdr:colOff>387450</xdr:colOff>
      <xdr:row>19</xdr:row>
      <xdr:rowOff>74250</xdr:rowOff>
    </xdr:to>
    <xdr:grpSp>
      <xdr:nvGrpSpPr>
        <xdr:cNvPr id="16" name="Группа 15"/>
        <xdr:cNvGrpSpPr/>
      </xdr:nvGrpSpPr>
      <xdr:grpSpPr>
        <a:xfrm rot="10860000">
          <a:off x="9058275" y="45815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504825</xdr:colOff>
      <xdr:row>10</xdr:row>
      <xdr:rowOff>76201</xdr:rowOff>
    </xdr:from>
    <xdr:to>
      <xdr:col>10</xdr:col>
      <xdr:colOff>256283</xdr:colOff>
      <xdr:row>12</xdr:row>
      <xdr:rowOff>60970</xdr:rowOff>
    </xdr:to>
    <xdr:grpSp>
      <xdr:nvGrpSpPr>
        <xdr:cNvPr id="3" name="Группа 2"/>
        <xdr:cNvGrpSpPr/>
      </xdr:nvGrpSpPr>
      <xdr:grpSpPr>
        <a:xfrm rot="1670272">
          <a:off x="8782050" y="322897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14</xdr:row>
      <xdr:rowOff>9525</xdr:rowOff>
    </xdr:from>
    <xdr:to>
      <xdr:col>14</xdr:col>
      <xdr:colOff>47625</xdr:colOff>
      <xdr:row>14</xdr:row>
      <xdr:rowOff>20639</xdr:rowOff>
    </xdr:to>
    <xdr:cxnSp macro="">
      <xdr:nvCxnSpPr>
        <xdr:cNvPr id="6" name="Прямая соединительная линия 5"/>
        <xdr:cNvCxnSpPr/>
      </xdr:nvCxnSpPr>
      <xdr:spPr>
        <a:xfrm>
          <a:off x="7048500" y="3924300"/>
          <a:ext cx="4324350" cy="111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9" name="TextBox 8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110</a:t>
          </a:r>
          <a:endParaRPr lang="ru-RU" sz="1100"/>
        </a:p>
      </xdr:txBody>
    </xdr:sp>
    <xdr:clientData/>
  </xdr:oneCellAnchor>
  <xdr:twoCellAnchor>
    <xdr:from>
      <xdr:col>10</xdr:col>
      <xdr:colOff>285751</xdr:colOff>
      <xdr:row>8</xdr:row>
      <xdr:rowOff>28574</xdr:rowOff>
    </xdr:from>
    <xdr:to>
      <xdr:col>10</xdr:col>
      <xdr:colOff>285755</xdr:colOff>
      <xdr:row>14</xdr:row>
      <xdr:rowOff>9525</xdr:rowOff>
    </xdr:to>
    <xdr:cxnSp macro="">
      <xdr:nvCxnSpPr>
        <xdr:cNvPr id="10" name="Прямая соединительная линия 9"/>
        <xdr:cNvCxnSpPr/>
      </xdr:nvCxnSpPr>
      <xdr:spPr>
        <a:xfrm rot="16200000" flipV="1">
          <a:off x="8610602" y="3362323"/>
          <a:ext cx="1123951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190499</xdr:rowOff>
    </xdr:from>
    <xdr:to>
      <xdr:col>10</xdr:col>
      <xdr:colOff>406500</xdr:colOff>
      <xdr:row>12</xdr:row>
      <xdr:rowOff>169499</xdr:rowOff>
    </xdr:to>
    <xdr:grpSp>
      <xdr:nvGrpSpPr>
        <xdr:cNvPr id="15" name="Группа 14"/>
        <xdr:cNvGrpSpPr/>
      </xdr:nvGrpSpPr>
      <xdr:grpSpPr>
        <a:xfrm rot="10860000">
          <a:off x="9077325" y="334327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123825</xdr:colOff>
      <xdr:row>7</xdr:row>
      <xdr:rowOff>85725</xdr:rowOff>
    </xdr:from>
    <xdr:to>
      <xdr:col>10</xdr:col>
      <xdr:colOff>484883</xdr:colOff>
      <xdr:row>9</xdr:row>
      <xdr:rowOff>70494</xdr:rowOff>
    </xdr:to>
    <xdr:grpSp>
      <xdr:nvGrpSpPr>
        <xdr:cNvPr id="3" name="Группа 2"/>
        <xdr:cNvGrpSpPr/>
      </xdr:nvGrpSpPr>
      <xdr:grpSpPr>
        <a:xfrm rot="1670272">
          <a:off x="9010650" y="26670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1238250</xdr:colOff>
      <xdr:row>12</xdr:row>
      <xdr:rowOff>76200</xdr:rowOff>
    </xdr:from>
    <xdr:ext cx="524631" cy="264560"/>
    <xdr:sp macro="" textlink="">
      <xdr:nvSpPr>
        <xdr:cNvPr id="21" name="TextBox 20"/>
        <xdr:cNvSpPr txBox="1"/>
      </xdr:nvSpPr>
      <xdr:spPr>
        <a:xfrm>
          <a:off x="68008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110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14</xdr:row>
      <xdr:rowOff>9525</xdr:rowOff>
    </xdr:from>
    <xdr:to>
      <xdr:col>14</xdr:col>
      <xdr:colOff>47625</xdr:colOff>
      <xdr:row>14</xdr:row>
      <xdr:rowOff>20639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924300"/>
          <a:ext cx="4324350" cy="111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4" name="TextBox 3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19050</xdr:rowOff>
    </xdr:from>
    <xdr:to>
      <xdr:col>10</xdr:col>
      <xdr:colOff>503933</xdr:colOff>
      <xdr:row>15</xdr:row>
      <xdr:rowOff>3819</xdr:rowOff>
    </xdr:to>
    <xdr:grpSp>
      <xdr:nvGrpSpPr>
        <xdr:cNvPr id="9" name="Группа 8"/>
        <xdr:cNvGrpSpPr/>
      </xdr:nvGrpSpPr>
      <xdr:grpSpPr>
        <a:xfrm rot="1670272">
          <a:off x="9029700" y="3743325"/>
          <a:ext cx="361058" cy="365769"/>
          <a:chOff x="7114605" y="1263243"/>
          <a:chExt cx="361058" cy="363501"/>
        </a:xfrm>
      </xdr:grpSpPr>
      <xdr:sp macro="" textlink="">
        <xdr:nvSpPr>
          <xdr:cNvPr id="10" name="Хорда 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" name="Хорда 1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1238250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68008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14</xdr:row>
      <xdr:rowOff>9525</xdr:rowOff>
    </xdr:from>
    <xdr:to>
      <xdr:col>14</xdr:col>
      <xdr:colOff>47625</xdr:colOff>
      <xdr:row>14</xdr:row>
      <xdr:rowOff>20639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924300"/>
          <a:ext cx="4324350" cy="111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4" name="TextBox 3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19050</xdr:rowOff>
    </xdr:from>
    <xdr:to>
      <xdr:col>10</xdr:col>
      <xdr:colOff>503933</xdr:colOff>
      <xdr:row>15</xdr:row>
      <xdr:rowOff>3819</xdr:rowOff>
    </xdr:to>
    <xdr:grpSp>
      <xdr:nvGrpSpPr>
        <xdr:cNvPr id="5" name="Группа 4"/>
        <xdr:cNvGrpSpPr/>
      </xdr:nvGrpSpPr>
      <xdr:grpSpPr>
        <a:xfrm rot="1670272">
          <a:off x="9029700" y="3743325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1238250</xdr:colOff>
      <xdr:row>12</xdr:row>
      <xdr:rowOff>76200</xdr:rowOff>
    </xdr:from>
    <xdr:ext cx="524631" cy="264560"/>
    <xdr:sp macro="" textlink="">
      <xdr:nvSpPr>
        <xdr:cNvPr id="8" name="TextBox 7"/>
        <xdr:cNvSpPr txBox="1"/>
      </xdr:nvSpPr>
      <xdr:spPr>
        <a:xfrm>
          <a:off x="68008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180976</xdr:rowOff>
    </xdr:from>
    <xdr:to>
      <xdr:col>10</xdr:col>
      <xdr:colOff>323296</xdr:colOff>
      <xdr:row>14</xdr:row>
      <xdr:rowOff>10775</xdr:rowOff>
    </xdr:to>
    <xdr:cxnSp macro="">
      <xdr:nvCxnSpPr>
        <xdr:cNvPr id="10" name="Прямая соединительная линия 9"/>
        <xdr:cNvCxnSpPr>
          <a:stCxn id="7" idx="2"/>
        </xdr:cNvCxnSpPr>
      </xdr:nvCxnSpPr>
      <xdr:spPr>
        <a:xfrm rot="10800000">
          <a:off x="9191625" y="1809751"/>
          <a:ext cx="18496" cy="21157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8</xdr:row>
      <xdr:rowOff>152401</xdr:rowOff>
    </xdr:from>
    <xdr:to>
      <xdr:col>10</xdr:col>
      <xdr:colOff>435075</xdr:colOff>
      <xdr:row>10</xdr:row>
      <xdr:rowOff>131401</xdr:rowOff>
    </xdr:to>
    <xdr:grpSp>
      <xdr:nvGrpSpPr>
        <xdr:cNvPr id="12" name="Группа 11"/>
        <xdr:cNvGrpSpPr/>
      </xdr:nvGrpSpPr>
      <xdr:grpSpPr>
        <a:xfrm rot="10860000">
          <a:off x="9105900" y="2924176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577711</xdr:colOff>
      <xdr:row>3</xdr:row>
      <xdr:rowOff>162886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760647" y="1685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50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57150</xdr:colOff>
      <xdr:row>14</xdr:row>
      <xdr:rowOff>1589</xdr:rowOff>
    </xdr:to>
    <xdr:cxnSp macro="">
      <xdr:nvCxnSpPr>
        <xdr:cNvPr id="3" name="Прямая соединительная линия 2"/>
        <xdr:cNvCxnSpPr/>
      </xdr:nvCxnSpPr>
      <xdr:spPr>
        <a:xfrm>
          <a:off x="9201150" y="3914775"/>
          <a:ext cx="2181225" cy="158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66675</xdr:rowOff>
    </xdr:from>
    <xdr:ext cx="453137" cy="264560"/>
    <xdr:sp macro="" textlink="">
      <xdr:nvSpPr>
        <xdr:cNvPr id="4" name="TextBox 3"/>
        <xdr:cNvSpPr txBox="1"/>
      </xdr:nvSpPr>
      <xdr:spPr>
        <a:xfrm>
          <a:off x="11096625" y="3600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180976</xdr:rowOff>
    </xdr:from>
    <xdr:to>
      <xdr:col>10</xdr:col>
      <xdr:colOff>323296</xdr:colOff>
      <xdr:row>14</xdr:row>
      <xdr:rowOff>10775</xdr:rowOff>
    </xdr:to>
    <xdr:cxnSp macro="">
      <xdr:nvCxnSpPr>
        <xdr:cNvPr id="9" name="Прямая соединительная линия 8"/>
        <xdr:cNvCxnSpPr>
          <a:stCxn id="7" idx="2"/>
        </xdr:cNvCxnSpPr>
      </xdr:nvCxnSpPr>
      <xdr:spPr>
        <a:xfrm rot="10800000">
          <a:off x="9191625" y="1809751"/>
          <a:ext cx="18496" cy="21157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232800</xdr:colOff>
      <xdr:row>13</xdr:row>
      <xdr:rowOff>72001</xdr:rowOff>
    </xdr:from>
    <xdr:to>
      <xdr:col>11</xdr:col>
      <xdr:colOff>592800</xdr:colOff>
      <xdr:row>14</xdr:row>
      <xdr:rowOff>97501</xdr:rowOff>
    </xdr:to>
    <xdr:grpSp>
      <xdr:nvGrpSpPr>
        <xdr:cNvPr id="10" name="Группа 9"/>
        <xdr:cNvGrpSpPr/>
      </xdr:nvGrpSpPr>
      <xdr:grpSpPr>
        <a:xfrm rot="16260000">
          <a:off x="9801225" y="3724276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57150</xdr:colOff>
      <xdr:row>14</xdr:row>
      <xdr:rowOff>1589</xdr:rowOff>
    </xdr:to>
    <xdr:cxnSp macro="">
      <xdr:nvCxnSpPr>
        <xdr:cNvPr id="3" name="Прямая соединительная линия 2"/>
        <xdr:cNvCxnSpPr/>
      </xdr:nvCxnSpPr>
      <xdr:spPr>
        <a:xfrm>
          <a:off x="9201150" y="3914775"/>
          <a:ext cx="2181225" cy="158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4" name="TextBox 3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180976</xdr:rowOff>
    </xdr:from>
    <xdr:to>
      <xdr:col>10</xdr:col>
      <xdr:colOff>323296</xdr:colOff>
      <xdr:row>14</xdr:row>
      <xdr:rowOff>10775</xdr:rowOff>
    </xdr:to>
    <xdr:cxnSp macro="">
      <xdr:nvCxnSpPr>
        <xdr:cNvPr id="5" name="Прямая соединительная линия 4"/>
        <xdr:cNvCxnSpPr/>
      </xdr:nvCxnSpPr>
      <xdr:spPr>
        <a:xfrm rot="10800000">
          <a:off x="9191625" y="1809751"/>
          <a:ext cx="18496" cy="21157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9</xdr:row>
      <xdr:rowOff>28576</xdr:rowOff>
    </xdr:from>
    <xdr:to>
      <xdr:col>10</xdr:col>
      <xdr:colOff>425551</xdr:colOff>
      <xdr:row>11</xdr:row>
      <xdr:rowOff>7576</xdr:rowOff>
    </xdr:to>
    <xdr:grpSp>
      <xdr:nvGrpSpPr>
        <xdr:cNvPr id="6" name="Группа 5"/>
        <xdr:cNvGrpSpPr/>
      </xdr:nvGrpSpPr>
      <xdr:grpSpPr>
        <a:xfrm rot="60000">
          <a:off x="9096376" y="2990851"/>
          <a:ext cx="216000" cy="360000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6211</xdr:colOff>
      <xdr:row>3</xdr:row>
      <xdr:rowOff>153361</xdr:rowOff>
    </xdr:from>
    <xdr:ext cx="264560" cy="453137"/>
    <xdr:sp macro="" textlink="">
      <xdr:nvSpPr>
        <xdr:cNvPr id="9" name="TextBox 8"/>
        <xdr:cNvSpPr txBox="1"/>
      </xdr:nvSpPr>
      <xdr:spPr>
        <a:xfrm rot="16200000">
          <a:off x="8798747" y="1676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I49" workbookViewId="0">
      <selection activeCell="R77" sqref="R7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48" customFormat="1">
      <c r="B1" s="50"/>
      <c r="C1" s="50"/>
      <c r="D1" s="50"/>
      <c r="E1" s="50"/>
      <c r="F1" s="50"/>
      <c r="G1" s="50"/>
      <c r="H1" s="50"/>
      <c r="I1" s="50"/>
      <c r="K1" s="49"/>
      <c r="L1" s="34" t="s">
        <v>495</v>
      </c>
    </row>
    <row r="2" spans="2:26">
      <c r="B2" s="45"/>
      <c r="C2" s="45"/>
      <c r="D2" s="45"/>
      <c r="E2" s="45"/>
      <c r="F2" s="45"/>
      <c r="G2" s="45"/>
      <c r="H2" s="45"/>
      <c r="I2" s="45"/>
      <c r="K2" s="47"/>
      <c r="L2" s="46" t="s">
        <v>499</v>
      </c>
    </row>
    <row r="3" spans="2:26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2:26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5.75" thickBot="1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2:26" ht="51.75" customHeight="1" thickBot="1">
      <c r="B6" s="53" t="s">
        <v>498</v>
      </c>
      <c r="C6" s="54"/>
      <c r="D6" s="54"/>
      <c r="E6" s="54"/>
      <c r="F6" s="54"/>
      <c r="G6" s="54"/>
      <c r="H6" s="55"/>
      <c r="J6" s="60" t="s">
        <v>497</v>
      </c>
      <c r="K6" s="56" t="s">
        <v>0</v>
      </c>
      <c r="L6" s="62" t="s">
        <v>496</v>
      </c>
      <c r="M6" s="56" t="s">
        <v>495</v>
      </c>
      <c r="N6" s="58" t="s">
        <v>494</v>
      </c>
      <c r="O6" s="59"/>
      <c r="P6" s="56" t="s">
        <v>493</v>
      </c>
      <c r="Q6" s="56" t="s">
        <v>492</v>
      </c>
      <c r="R6" s="56" t="s">
        <v>491</v>
      </c>
      <c r="S6" s="44"/>
      <c r="T6" s="35"/>
      <c r="U6" s="35"/>
      <c r="V6" s="35"/>
      <c r="W6" s="35"/>
      <c r="X6" s="35"/>
      <c r="Y6" s="34"/>
      <c r="Z6" s="34"/>
    </row>
    <row r="7" spans="2:26">
      <c r="B7" s="43"/>
      <c r="C7" s="42" t="s">
        <v>487</v>
      </c>
      <c r="D7" s="42" t="s">
        <v>486</v>
      </c>
      <c r="E7" s="42" t="s">
        <v>490</v>
      </c>
      <c r="F7" s="41" t="s">
        <v>0</v>
      </c>
      <c r="G7" s="40" t="s">
        <v>489</v>
      </c>
      <c r="H7" s="39" t="s">
        <v>488</v>
      </c>
      <c r="J7" s="61"/>
      <c r="K7" s="57"/>
      <c r="L7" s="63"/>
      <c r="M7" s="57"/>
      <c r="N7" s="38" t="s">
        <v>487</v>
      </c>
      <c r="O7" s="37" t="s">
        <v>486</v>
      </c>
      <c r="P7" s="57"/>
      <c r="Q7" s="57"/>
      <c r="R7" s="57"/>
      <c r="S7" s="36"/>
      <c r="T7" s="35"/>
      <c r="U7" s="35"/>
      <c r="V7" s="35"/>
      <c r="W7" s="35"/>
      <c r="X7" s="35"/>
      <c r="Y7" s="34"/>
      <c r="Z7" s="34"/>
    </row>
    <row r="8" spans="2:26">
      <c r="B8" s="30">
        <v>1</v>
      </c>
      <c r="C8" s="29"/>
      <c r="D8" s="29"/>
      <c r="E8" s="29"/>
      <c r="F8" t="s">
        <v>485</v>
      </c>
      <c r="G8" t="s">
        <v>66</v>
      </c>
      <c r="H8" t="s">
        <v>484</v>
      </c>
      <c r="J8" s="26">
        <v>1</v>
      </c>
      <c r="K8" s="26" t="str">
        <f t="shared" ref="K8:K39" si="0">F8</f>
        <v>В57-1</v>
      </c>
      <c r="L8" s="26" t="str">
        <f t="shared" ref="L8:L39" si="1">G8</f>
        <v>166,25</v>
      </c>
      <c r="M8" s="26" t="str">
        <f t="shared" ref="M8:M39" si="2">$L$2</f>
        <v>87-6(57)</v>
      </c>
      <c r="N8" s="25">
        <f t="shared" ref="N8:N39" si="3">C8</f>
        <v>0</v>
      </c>
      <c r="O8" s="25">
        <f t="shared" ref="O8:O39" si="4">D8</f>
        <v>0</v>
      </c>
      <c r="P8" s="25" t="str">
        <f t="shared" ref="P8:P39" si="5">L8</f>
        <v>166,25</v>
      </c>
      <c r="Q8" s="24">
        <f t="shared" ref="Q8:Q39" si="6">P8-R8</f>
        <v>2.0999999999999943</v>
      </c>
      <c r="R8" s="24" t="str">
        <f t="shared" ref="R8:R39" si="7">H8</f>
        <v>164,15</v>
      </c>
      <c r="S8" s="32"/>
      <c r="T8" s="31"/>
      <c r="U8" s="31"/>
      <c r="V8" s="31"/>
      <c r="W8" s="31"/>
      <c r="X8" s="17"/>
    </row>
    <row r="9" spans="2:26">
      <c r="B9" s="30">
        <v>2</v>
      </c>
      <c r="C9" s="29"/>
      <c r="D9" s="29"/>
      <c r="E9" s="29"/>
      <c r="F9" t="s">
        <v>483</v>
      </c>
      <c r="G9" t="s">
        <v>482</v>
      </c>
      <c r="H9" t="s">
        <v>481</v>
      </c>
      <c r="J9" s="26">
        <v>2</v>
      </c>
      <c r="K9" s="26" t="str">
        <f t="shared" si="0"/>
        <v>В57-2</v>
      </c>
      <c r="L9" s="26" t="str">
        <f t="shared" si="1"/>
        <v>166,33</v>
      </c>
      <c r="M9" s="26" t="str">
        <f t="shared" si="2"/>
        <v>87-6(57)</v>
      </c>
      <c r="N9" s="25">
        <f t="shared" si="3"/>
        <v>0</v>
      </c>
      <c r="O9" s="25">
        <f t="shared" si="4"/>
        <v>0</v>
      </c>
      <c r="P9" s="25" t="str">
        <f t="shared" si="5"/>
        <v>166,33</v>
      </c>
      <c r="Q9" s="24">
        <f t="shared" si="6"/>
        <v>1.8700000000000045</v>
      </c>
      <c r="R9" s="24" t="str">
        <f t="shared" si="7"/>
        <v>164,46</v>
      </c>
      <c r="S9" s="32"/>
      <c r="T9" s="31"/>
      <c r="U9" s="31"/>
      <c r="V9" s="31"/>
      <c r="W9" s="31"/>
      <c r="X9" s="17"/>
    </row>
    <row r="10" spans="2:26">
      <c r="B10" s="30">
        <v>3</v>
      </c>
      <c r="C10" s="29"/>
      <c r="D10" s="29"/>
      <c r="E10" s="29"/>
      <c r="F10" t="s">
        <v>480</v>
      </c>
      <c r="G10" t="s">
        <v>479</v>
      </c>
      <c r="H10" t="s">
        <v>478</v>
      </c>
      <c r="J10" s="27">
        <v>3</v>
      </c>
      <c r="K10" s="27" t="str">
        <f t="shared" si="0"/>
        <v>В57-3</v>
      </c>
      <c r="L10" s="26" t="str">
        <f t="shared" si="1"/>
        <v>166,94</v>
      </c>
      <c r="M10" s="26" t="str">
        <f t="shared" si="2"/>
        <v>87-6(57)</v>
      </c>
      <c r="N10" s="33">
        <f t="shared" si="3"/>
        <v>0</v>
      </c>
      <c r="O10" s="33">
        <f t="shared" si="4"/>
        <v>0</v>
      </c>
      <c r="P10" s="25" t="str">
        <f t="shared" si="5"/>
        <v>166,94</v>
      </c>
      <c r="Q10" s="24">
        <f t="shared" si="6"/>
        <v>1.9000000000000057</v>
      </c>
      <c r="R10" s="24" t="str">
        <f t="shared" si="7"/>
        <v>165,04</v>
      </c>
      <c r="S10" s="32"/>
      <c r="T10" s="31"/>
      <c r="U10" s="31"/>
      <c r="V10" s="31"/>
      <c r="W10" s="31"/>
      <c r="X10" s="17"/>
    </row>
    <row r="11" spans="2:26">
      <c r="B11" s="30">
        <v>4</v>
      </c>
      <c r="C11" s="29"/>
      <c r="D11" s="29"/>
      <c r="E11" s="29"/>
      <c r="F11" t="s">
        <v>477</v>
      </c>
      <c r="G11" t="s">
        <v>111</v>
      </c>
      <c r="H11" t="s">
        <v>476</v>
      </c>
      <c r="J11" s="27">
        <v>4</v>
      </c>
      <c r="K11" s="27" t="str">
        <f t="shared" si="0"/>
        <v>В57-4</v>
      </c>
      <c r="L11" s="26" t="str">
        <f t="shared" si="1"/>
        <v>166,95</v>
      </c>
      <c r="M11" s="26" t="str">
        <f t="shared" si="2"/>
        <v>87-6(57)</v>
      </c>
      <c r="N11" s="33">
        <f t="shared" si="3"/>
        <v>0</v>
      </c>
      <c r="O11" s="33">
        <f t="shared" si="4"/>
        <v>0</v>
      </c>
      <c r="P11" s="25" t="str">
        <f t="shared" si="5"/>
        <v>166,95</v>
      </c>
      <c r="Q11" s="24">
        <f t="shared" si="6"/>
        <v>2.8899999999999864</v>
      </c>
      <c r="R11" s="24" t="str">
        <f t="shared" si="7"/>
        <v>164,06</v>
      </c>
      <c r="S11" s="32"/>
      <c r="T11" s="31"/>
      <c r="U11" s="31"/>
      <c r="V11" s="31"/>
      <c r="W11" s="31"/>
      <c r="X11" s="17"/>
    </row>
    <row r="12" spans="2:26">
      <c r="B12" s="30">
        <v>5</v>
      </c>
      <c r="C12" s="29"/>
      <c r="D12" s="29"/>
      <c r="E12" s="29"/>
      <c r="F12" t="s">
        <v>475</v>
      </c>
      <c r="G12" t="s">
        <v>474</v>
      </c>
      <c r="H12" t="s">
        <v>473</v>
      </c>
      <c r="J12" s="27">
        <v>5</v>
      </c>
      <c r="K12" s="27" t="str">
        <f t="shared" si="0"/>
        <v>В57-5</v>
      </c>
      <c r="L12" s="26" t="str">
        <f t="shared" si="1"/>
        <v>167,24</v>
      </c>
      <c r="M12" s="26" t="str">
        <f t="shared" si="2"/>
        <v>87-6(57)</v>
      </c>
      <c r="N12" s="33">
        <f t="shared" si="3"/>
        <v>0</v>
      </c>
      <c r="O12" s="33">
        <f t="shared" si="4"/>
        <v>0</v>
      </c>
      <c r="P12" s="25" t="str">
        <f t="shared" si="5"/>
        <v>167,24</v>
      </c>
      <c r="Q12" s="24">
        <f t="shared" si="6"/>
        <v>1.9000000000000057</v>
      </c>
      <c r="R12" s="24" t="str">
        <f t="shared" si="7"/>
        <v>165,34</v>
      </c>
      <c r="S12" s="32"/>
      <c r="T12" s="31"/>
      <c r="U12" s="31"/>
      <c r="V12" s="31"/>
      <c r="W12" s="31"/>
      <c r="X12" s="17"/>
    </row>
    <row r="13" spans="2:26">
      <c r="B13" s="30">
        <v>6</v>
      </c>
      <c r="C13" s="29"/>
      <c r="D13" s="29"/>
      <c r="E13" s="29"/>
      <c r="F13" t="s">
        <v>472</v>
      </c>
      <c r="G13" t="s">
        <v>471</v>
      </c>
      <c r="H13" t="s">
        <v>470</v>
      </c>
      <c r="J13" s="27">
        <v>6</v>
      </c>
      <c r="K13" s="27" t="str">
        <f t="shared" si="0"/>
        <v>В57-6</v>
      </c>
      <c r="L13" s="26" t="str">
        <f t="shared" si="1"/>
        <v>167,51</v>
      </c>
      <c r="M13" s="26" t="str">
        <f t="shared" si="2"/>
        <v>87-6(57)</v>
      </c>
      <c r="N13" s="33">
        <f t="shared" si="3"/>
        <v>0</v>
      </c>
      <c r="O13" s="33">
        <f t="shared" si="4"/>
        <v>0</v>
      </c>
      <c r="P13" s="25" t="str">
        <f t="shared" si="5"/>
        <v>167,51</v>
      </c>
      <c r="Q13" s="24">
        <f t="shared" si="6"/>
        <v>1.9899999999999807</v>
      </c>
      <c r="R13" s="24" t="str">
        <f t="shared" si="7"/>
        <v>165,52</v>
      </c>
      <c r="S13" s="32"/>
      <c r="T13" s="31"/>
      <c r="U13" s="31"/>
      <c r="V13" s="31"/>
      <c r="W13" s="31"/>
      <c r="X13" s="17"/>
    </row>
    <row r="14" spans="2:26">
      <c r="B14" s="30">
        <v>7</v>
      </c>
      <c r="C14" s="29"/>
      <c r="D14" s="29"/>
      <c r="E14" s="29"/>
      <c r="F14" t="s">
        <v>469</v>
      </c>
      <c r="G14" t="s">
        <v>468</v>
      </c>
      <c r="H14" t="s">
        <v>90</v>
      </c>
      <c r="J14" s="27">
        <v>7</v>
      </c>
      <c r="K14" s="27" t="str">
        <f t="shared" si="0"/>
        <v>В57-7</v>
      </c>
      <c r="L14" s="26" t="str">
        <f t="shared" si="1"/>
        <v>167,70</v>
      </c>
      <c r="M14" s="26" t="str">
        <f t="shared" si="2"/>
        <v>87-6(57)</v>
      </c>
      <c r="N14" s="33">
        <f t="shared" si="3"/>
        <v>0</v>
      </c>
      <c r="O14" s="33">
        <f t="shared" si="4"/>
        <v>0</v>
      </c>
      <c r="P14" s="25" t="str">
        <f t="shared" si="5"/>
        <v>167,70</v>
      </c>
      <c r="Q14" s="24">
        <f t="shared" si="6"/>
        <v>2.0199999999999818</v>
      </c>
      <c r="R14" s="24" t="str">
        <f t="shared" si="7"/>
        <v>165,68</v>
      </c>
      <c r="S14" s="32"/>
      <c r="T14" s="31"/>
      <c r="U14" s="31"/>
      <c r="V14" s="31"/>
      <c r="W14" s="31"/>
      <c r="X14" s="17"/>
    </row>
    <row r="15" spans="2:26">
      <c r="B15" s="30">
        <v>8</v>
      </c>
      <c r="C15" s="29"/>
      <c r="D15" s="29"/>
      <c r="E15" s="29"/>
      <c r="F15" t="s">
        <v>467</v>
      </c>
      <c r="G15" t="s">
        <v>466</v>
      </c>
      <c r="H15" t="s">
        <v>222</v>
      </c>
      <c r="J15" s="26">
        <v>8</v>
      </c>
      <c r="K15" s="26" t="str">
        <f t="shared" si="0"/>
        <v>В57-8</v>
      </c>
      <c r="L15" s="26" t="str">
        <f t="shared" si="1"/>
        <v>167,77</v>
      </c>
      <c r="M15" s="26" t="str">
        <f t="shared" si="2"/>
        <v>87-6(57)</v>
      </c>
      <c r="N15" s="25">
        <f t="shared" si="3"/>
        <v>0</v>
      </c>
      <c r="O15" s="25">
        <f t="shared" si="4"/>
        <v>0</v>
      </c>
      <c r="P15" s="25" t="str">
        <f t="shared" si="5"/>
        <v>167,77</v>
      </c>
      <c r="Q15" s="24">
        <f t="shared" si="6"/>
        <v>2.0100000000000193</v>
      </c>
      <c r="R15" s="24" t="str">
        <f t="shared" si="7"/>
        <v>165,76</v>
      </c>
      <c r="S15" s="32"/>
      <c r="T15" s="31"/>
      <c r="U15" s="31"/>
      <c r="V15" s="31"/>
      <c r="W15" s="31"/>
      <c r="X15" s="17"/>
    </row>
    <row r="16" spans="2:26">
      <c r="B16" s="30">
        <v>9</v>
      </c>
      <c r="C16" s="29"/>
      <c r="D16" s="29"/>
      <c r="E16" s="29"/>
      <c r="F16" t="s">
        <v>465</v>
      </c>
      <c r="G16" t="s">
        <v>96</v>
      </c>
      <c r="H16" t="s">
        <v>464</v>
      </c>
      <c r="J16" s="27">
        <v>9</v>
      </c>
      <c r="K16" s="27" t="str">
        <f t="shared" si="0"/>
        <v>В57-9</v>
      </c>
      <c r="L16" s="26" t="str">
        <f t="shared" si="1"/>
        <v>167,44</v>
      </c>
      <c r="M16" s="26" t="str">
        <f t="shared" si="2"/>
        <v>87-6(57)</v>
      </c>
      <c r="N16" s="33">
        <f t="shared" si="3"/>
        <v>0</v>
      </c>
      <c r="O16" s="33">
        <f t="shared" si="4"/>
        <v>0</v>
      </c>
      <c r="P16" s="25" t="str">
        <f t="shared" si="5"/>
        <v>167,44</v>
      </c>
      <c r="Q16" s="24">
        <f t="shared" si="6"/>
        <v>1.5</v>
      </c>
      <c r="R16" s="24" t="str">
        <f t="shared" si="7"/>
        <v>165,94</v>
      </c>
      <c r="S16" s="32"/>
      <c r="T16" s="31"/>
      <c r="U16" s="31"/>
      <c r="V16" s="31"/>
      <c r="W16" s="31"/>
      <c r="X16" s="17"/>
    </row>
    <row r="17" spans="2:26">
      <c r="B17" s="30">
        <v>10</v>
      </c>
      <c r="C17" s="29"/>
      <c r="D17" s="29"/>
      <c r="E17" s="29"/>
      <c r="F17" t="s">
        <v>463</v>
      </c>
      <c r="G17" t="s">
        <v>455</v>
      </c>
      <c r="H17" t="s">
        <v>462</v>
      </c>
      <c r="J17" s="27">
        <v>10</v>
      </c>
      <c r="K17" s="27" t="str">
        <f t="shared" si="0"/>
        <v>В57-10</v>
      </c>
      <c r="L17" s="26" t="str">
        <f t="shared" si="1"/>
        <v>167,92</v>
      </c>
      <c r="M17" s="26" t="str">
        <f t="shared" si="2"/>
        <v>87-6(57)</v>
      </c>
      <c r="N17" s="33">
        <f t="shared" si="3"/>
        <v>0</v>
      </c>
      <c r="O17" s="33">
        <f t="shared" si="4"/>
        <v>0</v>
      </c>
      <c r="P17" s="25" t="str">
        <f t="shared" si="5"/>
        <v>167,92</v>
      </c>
      <c r="Q17" s="24">
        <f t="shared" si="6"/>
        <v>2.0099999999999909</v>
      </c>
      <c r="R17" s="24" t="str">
        <f t="shared" si="7"/>
        <v>165,91</v>
      </c>
      <c r="S17" s="32"/>
      <c r="T17" s="31"/>
      <c r="U17" s="31"/>
      <c r="V17" s="31"/>
      <c r="W17" s="31"/>
      <c r="X17" s="17"/>
    </row>
    <row r="18" spans="2:26">
      <c r="B18" s="30">
        <v>11</v>
      </c>
      <c r="C18" s="29"/>
      <c r="D18" s="29"/>
      <c r="E18" s="29"/>
      <c r="F18" t="s">
        <v>461</v>
      </c>
      <c r="G18" t="s">
        <v>341</v>
      </c>
      <c r="H18" t="s">
        <v>270</v>
      </c>
      <c r="J18" s="27">
        <v>11</v>
      </c>
      <c r="K18" s="27" t="str">
        <f t="shared" si="0"/>
        <v>В57-11</v>
      </c>
      <c r="L18" s="26" t="str">
        <f t="shared" si="1"/>
        <v>168,00</v>
      </c>
      <c r="M18" s="26" t="str">
        <f t="shared" si="2"/>
        <v>87-6(57)</v>
      </c>
      <c r="N18" s="33">
        <f t="shared" si="3"/>
        <v>0</v>
      </c>
      <c r="O18" s="33">
        <f t="shared" si="4"/>
        <v>0</v>
      </c>
      <c r="P18" s="25" t="str">
        <f t="shared" si="5"/>
        <v>168,00</v>
      </c>
      <c r="Q18" s="24">
        <f t="shared" si="6"/>
        <v>1.9799999999999898</v>
      </c>
      <c r="R18" s="24" t="str">
        <f t="shared" si="7"/>
        <v>166,02</v>
      </c>
      <c r="S18" s="32"/>
      <c r="T18" s="31"/>
      <c r="U18" s="31"/>
      <c r="V18" s="31"/>
      <c r="W18" s="31"/>
      <c r="X18" s="17"/>
    </row>
    <row r="19" spans="2:26">
      <c r="B19" s="30">
        <v>12</v>
      </c>
      <c r="C19" s="29"/>
      <c r="D19" s="29"/>
      <c r="E19" s="29"/>
      <c r="F19" t="s">
        <v>460</v>
      </c>
      <c r="G19" t="s">
        <v>245</v>
      </c>
      <c r="H19" t="s">
        <v>105</v>
      </c>
      <c r="J19" s="27">
        <v>12</v>
      </c>
      <c r="K19" s="27" t="str">
        <f t="shared" si="0"/>
        <v>В57-12</v>
      </c>
      <c r="L19" s="26" t="str">
        <f t="shared" si="1"/>
        <v>168,12</v>
      </c>
      <c r="M19" s="26" t="str">
        <f t="shared" si="2"/>
        <v>87-6(57)</v>
      </c>
      <c r="N19" s="33">
        <f t="shared" si="3"/>
        <v>0</v>
      </c>
      <c r="O19" s="33">
        <f t="shared" si="4"/>
        <v>0</v>
      </c>
      <c r="P19" s="25" t="str">
        <f t="shared" si="5"/>
        <v>168,12</v>
      </c>
      <c r="Q19" s="24">
        <f t="shared" si="6"/>
        <v>1.9800000000000182</v>
      </c>
      <c r="R19" s="24" t="str">
        <f t="shared" si="7"/>
        <v>166,14</v>
      </c>
      <c r="S19" s="32"/>
      <c r="T19" s="31"/>
      <c r="U19" s="31"/>
      <c r="V19" s="31"/>
      <c r="W19" s="31"/>
      <c r="X19" s="17"/>
    </row>
    <row r="20" spans="2:26">
      <c r="B20" s="30">
        <v>13</v>
      </c>
      <c r="C20" s="29"/>
      <c r="D20" s="29"/>
      <c r="E20" s="29"/>
      <c r="F20" t="s">
        <v>459</v>
      </c>
      <c r="G20" t="s">
        <v>252</v>
      </c>
      <c r="H20" t="s">
        <v>378</v>
      </c>
      <c r="J20" s="27">
        <v>13</v>
      </c>
      <c r="K20" s="27" t="str">
        <f t="shared" si="0"/>
        <v>В57-13</v>
      </c>
      <c r="L20" s="26" t="str">
        <f t="shared" si="1"/>
        <v>168,25</v>
      </c>
      <c r="M20" s="26" t="str">
        <f t="shared" si="2"/>
        <v>87-6(57)</v>
      </c>
      <c r="N20" s="33">
        <f t="shared" si="3"/>
        <v>0</v>
      </c>
      <c r="O20" s="33">
        <f t="shared" si="4"/>
        <v>0</v>
      </c>
      <c r="P20" s="25" t="str">
        <f t="shared" si="5"/>
        <v>168,25</v>
      </c>
      <c r="Q20" s="24">
        <f t="shared" si="6"/>
        <v>1.9499999999999886</v>
      </c>
      <c r="R20" s="24" t="str">
        <f t="shared" si="7"/>
        <v>166,30</v>
      </c>
      <c r="S20" s="32"/>
      <c r="T20" s="31"/>
      <c r="U20" s="31"/>
      <c r="V20" s="31"/>
      <c r="W20" s="31"/>
      <c r="X20" s="17"/>
    </row>
    <row r="21" spans="2:26">
      <c r="B21" s="30">
        <v>14</v>
      </c>
      <c r="C21" s="29"/>
      <c r="D21" s="29"/>
      <c r="E21" s="29"/>
      <c r="F21" t="s">
        <v>458</v>
      </c>
      <c r="G21" t="s">
        <v>341</v>
      </c>
      <c r="H21" t="s">
        <v>457</v>
      </c>
      <c r="J21" s="27">
        <v>14</v>
      </c>
      <c r="K21" s="27" t="str">
        <f t="shared" si="0"/>
        <v>В57-14</v>
      </c>
      <c r="L21" s="26" t="str">
        <f t="shared" si="1"/>
        <v>168,00</v>
      </c>
      <c r="M21" s="26" t="str">
        <f t="shared" si="2"/>
        <v>87-6(57)</v>
      </c>
      <c r="N21" s="33">
        <f t="shared" si="3"/>
        <v>0</v>
      </c>
      <c r="O21" s="33">
        <f t="shared" si="4"/>
        <v>0</v>
      </c>
      <c r="P21" s="25" t="str">
        <f t="shared" si="5"/>
        <v>168,00</v>
      </c>
      <c r="Q21" s="24">
        <f t="shared" si="6"/>
        <v>1.710000000000008</v>
      </c>
      <c r="R21" s="24" t="str">
        <f t="shared" si="7"/>
        <v>166,29</v>
      </c>
      <c r="S21" s="32"/>
      <c r="T21" s="31"/>
      <c r="U21" s="31"/>
      <c r="V21" s="31"/>
      <c r="W21" s="31"/>
      <c r="X21" s="17"/>
    </row>
    <row r="22" spans="2:26">
      <c r="B22" s="30">
        <v>15</v>
      </c>
      <c r="C22" s="29"/>
      <c r="D22" s="29"/>
      <c r="E22" s="29"/>
      <c r="F22" t="s">
        <v>456</v>
      </c>
      <c r="G22" t="s">
        <v>455</v>
      </c>
      <c r="H22" t="s">
        <v>214</v>
      </c>
      <c r="J22" s="27">
        <v>15</v>
      </c>
      <c r="K22" s="27" t="str">
        <f t="shared" si="0"/>
        <v>В57-15</v>
      </c>
      <c r="L22" s="26" t="str">
        <f t="shared" si="1"/>
        <v>167,92</v>
      </c>
      <c r="M22" s="26" t="str">
        <f t="shared" si="2"/>
        <v>87-6(57)</v>
      </c>
      <c r="N22" s="33">
        <f t="shared" si="3"/>
        <v>0</v>
      </c>
      <c r="O22" s="33">
        <f t="shared" si="4"/>
        <v>0</v>
      </c>
      <c r="P22" s="25" t="str">
        <f t="shared" si="5"/>
        <v>167,92</v>
      </c>
      <c r="Q22" s="24">
        <f t="shared" si="6"/>
        <v>1.4699999999999989</v>
      </c>
      <c r="R22" s="24" t="str">
        <f t="shared" si="7"/>
        <v>166,45</v>
      </c>
      <c r="S22" s="32"/>
      <c r="T22" s="31"/>
      <c r="U22" s="31"/>
      <c r="V22" s="31"/>
      <c r="W22" s="31"/>
      <c r="X22" s="17"/>
    </row>
    <row r="23" spans="2:26">
      <c r="B23" s="30">
        <v>16</v>
      </c>
      <c r="C23" s="29"/>
      <c r="D23" s="29"/>
      <c r="E23" s="29"/>
      <c r="F23" t="s">
        <v>454</v>
      </c>
      <c r="G23" t="s">
        <v>453</v>
      </c>
      <c r="H23" t="s">
        <v>387</v>
      </c>
      <c r="J23" s="27">
        <v>16</v>
      </c>
      <c r="K23" s="27" t="str">
        <f t="shared" si="0"/>
        <v>В57-16</v>
      </c>
      <c r="L23" s="26" t="str">
        <f t="shared" si="1"/>
        <v>168,48</v>
      </c>
      <c r="M23" s="26" t="str">
        <f t="shared" si="2"/>
        <v>87-6(57)</v>
      </c>
      <c r="N23" s="33">
        <f t="shared" si="3"/>
        <v>0</v>
      </c>
      <c r="O23" s="33">
        <f t="shared" si="4"/>
        <v>0</v>
      </c>
      <c r="P23" s="25" t="str">
        <f t="shared" si="5"/>
        <v>168,48</v>
      </c>
      <c r="Q23" s="24">
        <f t="shared" si="6"/>
        <v>2.4799999999999898</v>
      </c>
      <c r="R23" s="24" t="str">
        <f t="shared" si="7"/>
        <v>166,00</v>
      </c>
      <c r="S23" s="32"/>
      <c r="T23" s="31"/>
      <c r="U23" s="31"/>
      <c r="V23" s="31"/>
      <c r="W23" s="31"/>
      <c r="X23" s="17"/>
    </row>
    <row r="24" spans="2:26">
      <c r="B24" s="30">
        <v>17</v>
      </c>
      <c r="C24" s="29"/>
      <c r="D24" s="29"/>
      <c r="E24" s="29"/>
      <c r="F24" t="s">
        <v>452</v>
      </c>
      <c r="G24" t="s">
        <v>451</v>
      </c>
      <c r="H24" t="s">
        <v>449</v>
      </c>
      <c r="J24" s="27">
        <v>17</v>
      </c>
      <c r="K24" s="27" t="str">
        <f t="shared" si="0"/>
        <v>В57-17</v>
      </c>
      <c r="L24" s="26" t="str">
        <f t="shared" si="1"/>
        <v>168,59</v>
      </c>
      <c r="M24" s="26" t="str">
        <f t="shared" si="2"/>
        <v>87-6(57)</v>
      </c>
      <c r="N24" s="33">
        <f t="shared" si="3"/>
        <v>0</v>
      </c>
      <c r="O24" s="33">
        <f t="shared" si="4"/>
        <v>0</v>
      </c>
      <c r="P24" s="25" t="str">
        <f t="shared" si="5"/>
        <v>168,59</v>
      </c>
      <c r="Q24" s="24">
        <f t="shared" si="6"/>
        <v>2.3900000000000148</v>
      </c>
      <c r="R24" s="24" t="str">
        <f t="shared" si="7"/>
        <v>166,20</v>
      </c>
      <c r="S24" s="32"/>
      <c r="T24" s="31"/>
      <c r="U24" s="31"/>
      <c r="V24" s="31"/>
      <c r="W24" s="31"/>
      <c r="X24" s="17"/>
    </row>
    <row r="25" spans="2:26">
      <c r="B25" s="30">
        <v>18</v>
      </c>
      <c r="C25" s="29"/>
      <c r="D25" s="29"/>
      <c r="E25" s="29"/>
      <c r="F25" t="s">
        <v>450</v>
      </c>
      <c r="G25" t="s">
        <v>134</v>
      </c>
      <c r="H25" t="s">
        <v>449</v>
      </c>
      <c r="J25" s="27">
        <v>18</v>
      </c>
      <c r="K25" s="27" t="str">
        <f t="shared" si="0"/>
        <v>В57-18</v>
      </c>
      <c r="L25" s="26" t="str">
        <f t="shared" si="1"/>
        <v>168,58</v>
      </c>
      <c r="M25" s="26" t="str">
        <f t="shared" si="2"/>
        <v>87-6(57)</v>
      </c>
      <c r="N25" s="33">
        <f t="shared" si="3"/>
        <v>0</v>
      </c>
      <c r="O25" s="33">
        <f t="shared" si="4"/>
        <v>0</v>
      </c>
      <c r="P25" s="25" t="str">
        <f t="shared" si="5"/>
        <v>168,58</v>
      </c>
      <c r="Q25" s="24">
        <f t="shared" si="6"/>
        <v>2.3800000000000239</v>
      </c>
      <c r="R25" s="24" t="str">
        <f t="shared" si="7"/>
        <v>166,20</v>
      </c>
      <c r="S25" s="32"/>
      <c r="T25" s="31"/>
      <c r="U25" s="31"/>
      <c r="V25" s="31"/>
      <c r="W25" s="31"/>
      <c r="X25" s="17"/>
    </row>
    <row r="26" spans="2:26">
      <c r="B26" s="30">
        <v>19</v>
      </c>
      <c r="C26" s="29"/>
      <c r="D26" s="29"/>
      <c r="E26" s="29"/>
      <c r="F26" t="s">
        <v>448</v>
      </c>
      <c r="G26" t="s">
        <v>278</v>
      </c>
      <c r="H26" t="s">
        <v>447</v>
      </c>
      <c r="J26" s="27">
        <v>19</v>
      </c>
      <c r="K26" s="27" t="str">
        <f t="shared" si="0"/>
        <v>В57-19</v>
      </c>
      <c r="L26" s="26" t="str">
        <f t="shared" si="1"/>
        <v>168,72</v>
      </c>
      <c r="M26" s="27" t="str">
        <f t="shared" si="2"/>
        <v>87-6(57)</v>
      </c>
      <c r="N26" s="33">
        <f t="shared" si="3"/>
        <v>0</v>
      </c>
      <c r="O26" s="33">
        <f t="shared" si="4"/>
        <v>0</v>
      </c>
      <c r="P26" s="25" t="str">
        <f t="shared" si="5"/>
        <v>168,72</v>
      </c>
      <c r="Q26" s="24">
        <f t="shared" si="6"/>
        <v>6.9999999999993179E-2</v>
      </c>
      <c r="R26" s="24" t="str">
        <f t="shared" si="7"/>
        <v>168,65</v>
      </c>
      <c r="S26" s="32"/>
      <c r="T26" s="31"/>
      <c r="U26" s="31"/>
      <c r="V26" s="31"/>
      <c r="W26" s="31"/>
      <c r="X26" s="17"/>
    </row>
    <row r="27" spans="2:26">
      <c r="B27" s="30">
        <v>20</v>
      </c>
      <c r="C27" s="29"/>
      <c r="D27" s="29"/>
      <c r="E27" s="29"/>
      <c r="F27" t="s">
        <v>446</v>
      </c>
      <c r="G27" t="s">
        <v>109</v>
      </c>
      <c r="H27" t="s">
        <v>445</v>
      </c>
      <c r="J27" s="27">
        <v>20</v>
      </c>
      <c r="K27" s="26" t="str">
        <f t="shared" si="0"/>
        <v>В57-20</v>
      </c>
      <c r="L27" s="26" t="str">
        <f t="shared" si="1"/>
        <v>169,20</v>
      </c>
      <c r="M27" s="26" t="str">
        <f t="shared" si="2"/>
        <v>87-6(57)</v>
      </c>
      <c r="N27" s="25">
        <f t="shared" si="3"/>
        <v>0</v>
      </c>
      <c r="O27" s="25">
        <f t="shared" si="4"/>
        <v>0</v>
      </c>
      <c r="P27" s="25" t="str">
        <f t="shared" si="5"/>
        <v>169,20</v>
      </c>
      <c r="Q27" s="24">
        <f t="shared" si="6"/>
        <v>1.5499999999999829</v>
      </c>
      <c r="R27" s="24" t="str">
        <f t="shared" si="7"/>
        <v>167,65</v>
      </c>
      <c r="S27" s="32"/>
      <c r="T27" s="31"/>
      <c r="U27" s="31"/>
      <c r="V27" s="31"/>
      <c r="W27" s="31"/>
      <c r="X27" s="17"/>
    </row>
    <row r="28" spans="2:26">
      <c r="B28" s="30">
        <v>21</v>
      </c>
      <c r="C28" s="29"/>
      <c r="D28" s="29"/>
      <c r="E28" s="29"/>
      <c r="F28" t="s">
        <v>444</v>
      </c>
      <c r="G28" t="s">
        <v>443</v>
      </c>
      <c r="H28" t="s">
        <v>442</v>
      </c>
      <c r="I28" s="17"/>
      <c r="J28" s="27">
        <v>21</v>
      </c>
      <c r="K28" s="26" t="str">
        <f t="shared" si="0"/>
        <v>В57-21</v>
      </c>
      <c r="L28" s="26" t="str">
        <f t="shared" si="1"/>
        <v>169,22</v>
      </c>
      <c r="M28" s="26" t="str">
        <f t="shared" si="2"/>
        <v>87-6(57)</v>
      </c>
      <c r="N28" s="25">
        <f t="shared" si="3"/>
        <v>0</v>
      </c>
      <c r="O28" s="25">
        <f t="shared" si="4"/>
        <v>0</v>
      </c>
      <c r="P28" s="25" t="str">
        <f t="shared" si="5"/>
        <v>169,22</v>
      </c>
      <c r="Q28" s="24">
        <f t="shared" si="6"/>
        <v>1.9000000000000057</v>
      </c>
      <c r="R28" s="24" t="str">
        <f t="shared" si="7"/>
        <v>167,32</v>
      </c>
      <c r="S28" s="23"/>
      <c r="T28" s="17"/>
      <c r="U28" s="17"/>
      <c r="V28" s="17"/>
      <c r="W28" s="17"/>
      <c r="X28" s="17"/>
      <c r="Y28" s="17"/>
      <c r="Z28" s="17"/>
    </row>
    <row r="29" spans="2:26">
      <c r="B29" s="30">
        <v>22</v>
      </c>
      <c r="C29" s="29"/>
      <c r="D29" s="29"/>
      <c r="E29" s="29"/>
      <c r="F29" t="s">
        <v>441</v>
      </c>
      <c r="G29" t="s">
        <v>36</v>
      </c>
      <c r="H29" t="s">
        <v>440</v>
      </c>
      <c r="I29" s="17"/>
      <c r="J29" s="27">
        <v>22</v>
      </c>
      <c r="K29" s="26" t="str">
        <f t="shared" si="0"/>
        <v>В57-22</v>
      </c>
      <c r="L29" s="26" t="str">
        <f t="shared" si="1"/>
        <v>169,03</v>
      </c>
      <c r="M29" s="26" t="str">
        <f t="shared" si="2"/>
        <v>87-6(57)</v>
      </c>
      <c r="N29" s="25">
        <f t="shared" si="3"/>
        <v>0</v>
      </c>
      <c r="O29" s="25">
        <f t="shared" si="4"/>
        <v>0</v>
      </c>
      <c r="P29" s="25" t="str">
        <f t="shared" si="5"/>
        <v>169,03</v>
      </c>
      <c r="Q29" s="24">
        <f t="shared" si="6"/>
        <v>1.9399999999999977</v>
      </c>
      <c r="R29" s="24" t="str">
        <f t="shared" si="7"/>
        <v>167,09</v>
      </c>
      <c r="S29" s="23"/>
      <c r="T29" s="17"/>
      <c r="U29" s="17"/>
      <c r="V29" s="17"/>
      <c r="W29" s="17"/>
      <c r="X29" s="17"/>
      <c r="Y29" s="17"/>
      <c r="Z29" s="17"/>
    </row>
    <row r="30" spans="2:26">
      <c r="B30" s="30">
        <v>23</v>
      </c>
      <c r="C30" s="29"/>
      <c r="D30" s="29"/>
      <c r="E30" s="29"/>
      <c r="F30" t="s">
        <v>439</v>
      </c>
      <c r="G30" t="s">
        <v>47</v>
      </c>
      <c r="H30" t="s">
        <v>438</v>
      </c>
      <c r="I30" s="17"/>
      <c r="J30" s="27">
        <v>23</v>
      </c>
      <c r="K30" s="26" t="str">
        <f t="shared" si="0"/>
        <v>В57-23</v>
      </c>
      <c r="L30" s="26" t="str">
        <f t="shared" si="1"/>
        <v>168,95</v>
      </c>
      <c r="M30" s="26" t="str">
        <f t="shared" si="2"/>
        <v>87-6(57)</v>
      </c>
      <c r="N30" s="25">
        <f t="shared" si="3"/>
        <v>0</v>
      </c>
      <c r="O30" s="25">
        <f t="shared" si="4"/>
        <v>0</v>
      </c>
      <c r="P30" s="25" t="str">
        <f t="shared" si="5"/>
        <v>168,95</v>
      </c>
      <c r="Q30" s="24">
        <f t="shared" si="6"/>
        <v>1.9899999999999807</v>
      </c>
      <c r="R30" s="24" t="str">
        <f t="shared" si="7"/>
        <v>166,96</v>
      </c>
      <c r="S30" s="23"/>
      <c r="T30" s="17"/>
      <c r="U30" s="17"/>
      <c r="V30" s="17"/>
      <c r="W30" s="17"/>
      <c r="X30" s="17"/>
      <c r="Y30" s="17"/>
      <c r="Z30" s="17"/>
    </row>
    <row r="31" spans="2:26">
      <c r="B31" s="30">
        <v>24</v>
      </c>
      <c r="C31" s="29"/>
      <c r="D31" s="29"/>
      <c r="E31" s="29"/>
      <c r="F31" t="s">
        <v>437</v>
      </c>
      <c r="G31" t="s">
        <v>436</v>
      </c>
      <c r="H31" t="s">
        <v>435</v>
      </c>
      <c r="I31" s="17"/>
      <c r="J31" s="27">
        <v>24</v>
      </c>
      <c r="K31" s="26" t="str">
        <f t="shared" si="0"/>
        <v>В57-24</v>
      </c>
      <c r="L31" s="26" t="str">
        <f t="shared" si="1"/>
        <v>168,75</v>
      </c>
      <c r="M31" s="26" t="str">
        <f t="shared" si="2"/>
        <v>87-6(57)</v>
      </c>
      <c r="N31" s="25">
        <f t="shared" si="3"/>
        <v>0</v>
      </c>
      <c r="O31" s="25">
        <f t="shared" si="4"/>
        <v>0</v>
      </c>
      <c r="P31" s="25" t="str">
        <f t="shared" si="5"/>
        <v>168,75</v>
      </c>
      <c r="Q31" s="24">
        <f t="shared" si="6"/>
        <v>1.9900000000000091</v>
      </c>
      <c r="R31" s="24" t="str">
        <f t="shared" si="7"/>
        <v>166,76</v>
      </c>
      <c r="S31" s="23"/>
      <c r="T31" s="17"/>
      <c r="U31" s="17"/>
      <c r="V31" s="17"/>
      <c r="W31" s="17"/>
      <c r="X31" s="17"/>
      <c r="Y31" s="17"/>
      <c r="Z31" s="17"/>
    </row>
    <row r="32" spans="2:26">
      <c r="B32" s="30">
        <v>25</v>
      </c>
      <c r="C32" s="29"/>
      <c r="D32" s="29"/>
      <c r="E32" s="29"/>
      <c r="F32" t="s">
        <v>434</v>
      </c>
      <c r="G32" t="s">
        <v>433</v>
      </c>
      <c r="H32" t="s">
        <v>432</v>
      </c>
      <c r="I32" s="17"/>
      <c r="J32" s="27">
        <v>25</v>
      </c>
      <c r="K32" s="26" t="str">
        <f t="shared" si="0"/>
        <v>В57-25</v>
      </c>
      <c r="L32" s="26" t="str">
        <f t="shared" si="1"/>
        <v>169,79</v>
      </c>
      <c r="M32" s="26" t="str">
        <f t="shared" si="2"/>
        <v>87-6(57)</v>
      </c>
      <c r="N32" s="25">
        <f t="shared" si="3"/>
        <v>0</v>
      </c>
      <c r="O32" s="25">
        <f t="shared" si="4"/>
        <v>0</v>
      </c>
      <c r="P32" s="25" t="str">
        <f t="shared" si="5"/>
        <v>169,79</v>
      </c>
      <c r="Q32" s="24">
        <f t="shared" si="6"/>
        <v>3.2299999999999898</v>
      </c>
      <c r="R32" s="24" t="str">
        <f t="shared" si="7"/>
        <v>166,56</v>
      </c>
      <c r="S32" s="23"/>
      <c r="T32" s="17"/>
      <c r="U32" s="17"/>
      <c r="V32" s="17"/>
      <c r="W32" s="17"/>
      <c r="X32" s="17"/>
      <c r="Y32" s="17"/>
      <c r="Z32" s="17"/>
    </row>
    <row r="33" spans="2:26">
      <c r="B33" s="30">
        <v>26</v>
      </c>
      <c r="C33" s="29"/>
      <c r="D33" s="29"/>
      <c r="E33" s="29"/>
      <c r="F33" t="s">
        <v>431</v>
      </c>
      <c r="G33" t="s">
        <v>430</v>
      </c>
      <c r="H33" t="s">
        <v>429</v>
      </c>
      <c r="I33" s="17"/>
      <c r="J33" s="27">
        <v>26</v>
      </c>
      <c r="K33" s="26" t="str">
        <f t="shared" si="0"/>
        <v>В57-26</v>
      </c>
      <c r="L33" s="26" t="str">
        <f t="shared" si="1"/>
        <v>169,85</v>
      </c>
      <c r="M33" s="26" t="str">
        <f t="shared" si="2"/>
        <v>87-6(57)</v>
      </c>
      <c r="N33" s="25">
        <f t="shared" si="3"/>
        <v>0</v>
      </c>
      <c r="O33" s="25">
        <f t="shared" si="4"/>
        <v>0</v>
      </c>
      <c r="P33" s="25" t="str">
        <f t="shared" si="5"/>
        <v>169,85</v>
      </c>
      <c r="Q33" s="24">
        <f t="shared" si="6"/>
        <v>3.2699999999999818</v>
      </c>
      <c r="R33" s="24" t="str">
        <f t="shared" si="7"/>
        <v>166,58</v>
      </c>
      <c r="S33" s="23"/>
      <c r="T33" s="17"/>
      <c r="U33" s="17"/>
      <c r="V33" s="17"/>
      <c r="W33" s="17"/>
      <c r="X33" s="17"/>
      <c r="Y33" s="17"/>
      <c r="Z33" s="17"/>
    </row>
    <row r="34" spans="2:26">
      <c r="B34" s="30">
        <v>27</v>
      </c>
      <c r="C34" s="29"/>
      <c r="D34" s="29"/>
      <c r="E34" s="29"/>
      <c r="F34" t="s">
        <v>428</v>
      </c>
      <c r="G34" t="s">
        <v>362</v>
      </c>
      <c r="H34" t="s">
        <v>427</v>
      </c>
      <c r="I34" s="17"/>
      <c r="J34" s="27">
        <v>27</v>
      </c>
      <c r="K34" s="26" t="str">
        <f t="shared" si="0"/>
        <v>В57-27</v>
      </c>
      <c r="L34" s="26" t="str">
        <f t="shared" si="1"/>
        <v>168,94</v>
      </c>
      <c r="M34" s="26" t="str">
        <f t="shared" si="2"/>
        <v>87-6(57)</v>
      </c>
      <c r="N34" s="25">
        <f t="shared" si="3"/>
        <v>0</v>
      </c>
      <c r="O34" s="25">
        <f t="shared" si="4"/>
        <v>0</v>
      </c>
      <c r="P34" s="25" t="str">
        <f t="shared" si="5"/>
        <v>168,94</v>
      </c>
      <c r="Q34" s="24">
        <f t="shared" si="6"/>
        <v>2.0699999999999932</v>
      </c>
      <c r="R34" s="24" t="str">
        <f t="shared" si="7"/>
        <v>166,87</v>
      </c>
      <c r="S34" s="23"/>
      <c r="T34" s="17"/>
      <c r="U34" s="17"/>
      <c r="V34" s="17"/>
      <c r="W34" s="17"/>
      <c r="X34" s="17"/>
      <c r="Y34" s="17"/>
      <c r="Z34" s="17"/>
    </row>
    <row r="35" spans="2:26">
      <c r="B35" s="30">
        <v>28</v>
      </c>
      <c r="C35" s="29"/>
      <c r="D35" s="29"/>
      <c r="E35" s="29"/>
      <c r="F35" t="s">
        <v>426</v>
      </c>
      <c r="G35" t="s">
        <v>425</v>
      </c>
      <c r="H35" t="s">
        <v>424</v>
      </c>
      <c r="I35" s="17"/>
      <c r="J35" s="27">
        <v>28</v>
      </c>
      <c r="K35" s="26" t="str">
        <f t="shared" si="0"/>
        <v>В57-28</v>
      </c>
      <c r="L35" s="26" t="str">
        <f t="shared" si="1"/>
        <v>168,55</v>
      </c>
      <c r="M35" s="26" t="str">
        <f t="shared" si="2"/>
        <v>87-6(57)</v>
      </c>
      <c r="N35" s="25">
        <f t="shared" si="3"/>
        <v>0</v>
      </c>
      <c r="O35" s="25">
        <f t="shared" si="4"/>
        <v>0</v>
      </c>
      <c r="P35" s="25" t="str">
        <f t="shared" si="5"/>
        <v>168,55</v>
      </c>
      <c r="Q35" s="24">
        <f t="shared" si="6"/>
        <v>1.8400000000000034</v>
      </c>
      <c r="R35" s="24" t="str">
        <f t="shared" si="7"/>
        <v>166,71</v>
      </c>
      <c r="S35" s="23"/>
      <c r="T35" s="17"/>
      <c r="U35" s="17"/>
      <c r="V35" s="17"/>
      <c r="W35" s="17"/>
      <c r="X35" s="17"/>
      <c r="Y35" s="17"/>
      <c r="Z35" s="17"/>
    </row>
    <row r="36" spans="2:26">
      <c r="B36" s="30">
        <v>29</v>
      </c>
      <c r="C36" s="29"/>
      <c r="D36" s="29"/>
      <c r="E36" s="29"/>
      <c r="F36" t="s">
        <v>423</v>
      </c>
      <c r="G36" t="s">
        <v>422</v>
      </c>
      <c r="H36" t="s">
        <v>421</v>
      </c>
      <c r="I36" s="17"/>
      <c r="J36" s="27">
        <v>29</v>
      </c>
      <c r="K36" s="26" t="str">
        <f t="shared" si="0"/>
        <v>В57-29</v>
      </c>
      <c r="L36" s="26" t="str">
        <f t="shared" si="1"/>
        <v>162,95</v>
      </c>
      <c r="M36" s="26" t="str">
        <f t="shared" si="2"/>
        <v>87-6(57)</v>
      </c>
      <c r="N36" s="25">
        <f t="shared" si="3"/>
        <v>0</v>
      </c>
      <c r="O36" s="25">
        <f t="shared" si="4"/>
        <v>0</v>
      </c>
      <c r="P36" s="25" t="str">
        <f t="shared" si="5"/>
        <v>162,95</v>
      </c>
      <c r="Q36" s="24">
        <f t="shared" si="6"/>
        <v>-4.0200000000000102</v>
      </c>
      <c r="R36" s="24" t="str">
        <f t="shared" si="7"/>
        <v>166,97</v>
      </c>
      <c r="S36" s="23"/>
      <c r="T36" s="17"/>
      <c r="U36" s="17"/>
      <c r="V36" s="17"/>
      <c r="W36" s="17"/>
      <c r="X36" s="17"/>
      <c r="Y36" s="17"/>
      <c r="Z36" s="17"/>
    </row>
    <row r="37" spans="2:26">
      <c r="B37" s="30">
        <v>30</v>
      </c>
      <c r="C37" s="29"/>
      <c r="D37" s="29"/>
      <c r="E37" s="29"/>
      <c r="F37" t="s">
        <v>420</v>
      </c>
      <c r="G37" t="s">
        <v>118</v>
      </c>
      <c r="H37" t="s">
        <v>419</v>
      </c>
      <c r="I37" s="17"/>
      <c r="J37" s="27">
        <v>30</v>
      </c>
      <c r="K37" s="26" t="str">
        <f t="shared" si="0"/>
        <v>В57-30</v>
      </c>
      <c r="L37" s="26" t="str">
        <f t="shared" si="1"/>
        <v>169,04</v>
      </c>
      <c r="M37" s="26" t="str">
        <f t="shared" si="2"/>
        <v>87-6(57)</v>
      </c>
      <c r="N37" s="25">
        <f t="shared" si="3"/>
        <v>0</v>
      </c>
      <c r="O37" s="25">
        <f t="shared" si="4"/>
        <v>0</v>
      </c>
      <c r="P37" s="25" t="str">
        <f t="shared" si="5"/>
        <v>169,04</v>
      </c>
      <c r="Q37" s="24">
        <f t="shared" si="6"/>
        <v>0.87000000000000455</v>
      </c>
      <c r="R37" s="24" t="str">
        <f t="shared" si="7"/>
        <v>168,17</v>
      </c>
      <c r="S37" s="23"/>
      <c r="T37" s="17"/>
      <c r="U37" s="17"/>
      <c r="V37" s="17"/>
      <c r="W37" s="17"/>
      <c r="X37" s="17"/>
      <c r="Y37" s="17"/>
      <c r="Z37" s="17"/>
    </row>
    <row r="38" spans="2:26">
      <c r="B38" s="30">
        <v>31</v>
      </c>
      <c r="C38" s="29"/>
      <c r="D38" s="29"/>
      <c r="E38" s="29"/>
      <c r="F38" t="s">
        <v>418</v>
      </c>
      <c r="G38" t="s">
        <v>417</v>
      </c>
      <c r="H38" t="s">
        <v>416</v>
      </c>
      <c r="I38" s="17"/>
      <c r="J38" s="27">
        <v>31</v>
      </c>
      <c r="K38" s="26" t="str">
        <f t="shared" si="0"/>
        <v>В57-31</v>
      </c>
      <c r="L38" s="26" t="str">
        <f t="shared" si="1"/>
        <v>168,38</v>
      </c>
      <c r="M38" s="26" t="str">
        <f t="shared" si="2"/>
        <v>87-6(57)</v>
      </c>
      <c r="N38" s="25">
        <f t="shared" si="3"/>
        <v>0</v>
      </c>
      <c r="O38" s="25">
        <f t="shared" si="4"/>
        <v>0</v>
      </c>
      <c r="P38" s="25" t="str">
        <f t="shared" si="5"/>
        <v>168,38</v>
      </c>
      <c r="Q38" s="24">
        <f t="shared" si="6"/>
        <v>1.8700000000000045</v>
      </c>
      <c r="R38" s="24" t="str">
        <f t="shared" si="7"/>
        <v>166,51</v>
      </c>
      <c r="S38" s="23"/>
      <c r="T38" s="17"/>
      <c r="U38" s="17"/>
      <c r="V38" s="17"/>
      <c r="W38" s="17"/>
      <c r="X38" s="17"/>
      <c r="Y38" s="17"/>
      <c r="Z38" s="17"/>
    </row>
    <row r="39" spans="2:26">
      <c r="B39" s="30">
        <v>32</v>
      </c>
      <c r="C39" s="29"/>
      <c r="D39" s="29"/>
      <c r="E39" s="29"/>
      <c r="F39" t="s">
        <v>415</v>
      </c>
      <c r="G39" t="s">
        <v>356</v>
      </c>
      <c r="H39" t="s">
        <v>414</v>
      </c>
      <c r="I39" s="17"/>
      <c r="J39" s="27">
        <v>32</v>
      </c>
      <c r="K39" s="26" t="str">
        <f t="shared" si="0"/>
        <v>В57-32</v>
      </c>
      <c r="L39" s="26" t="str">
        <f t="shared" si="1"/>
        <v>168,53</v>
      </c>
      <c r="M39" s="26" t="str">
        <f t="shared" si="2"/>
        <v>87-6(57)</v>
      </c>
      <c r="N39" s="25">
        <f t="shared" si="3"/>
        <v>0</v>
      </c>
      <c r="O39" s="25">
        <f t="shared" si="4"/>
        <v>0</v>
      </c>
      <c r="P39" s="25" t="str">
        <f t="shared" si="5"/>
        <v>168,53</v>
      </c>
      <c r="Q39" s="24">
        <f t="shared" si="6"/>
        <v>2.1200000000000045</v>
      </c>
      <c r="R39" s="24" t="str">
        <f t="shared" si="7"/>
        <v>166,41</v>
      </c>
      <c r="S39" s="23"/>
      <c r="T39" s="17"/>
      <c r="U39" s="17"/>
      <c r="V39" s="17"/>
      <c r="W39" s="17"/>
      <c r="X39" s="17"/>
      <c r="Y39" s="17"/>
      <c r="Z39" s="17"/>
    </row>
    <row r="40" spans="2:26">
      <c r="B40" s="30">
        <v>33</v>
      </c>
      <c r="C40" s="29"/>
      <c r="D40" s="29"/>
      <c r="E40" s="29"/>
      <c r="F40" t="s">
        <v>413</v>
      </c>
      <c r="G40" t="s">
        <v>50</v>
      </c>
      <c r="H40" t="s">
        <v>412</v>
      </c>
      <c r="I40" s="17"/>
      <c r="J40" s="27">
        <v>33</v>
      </c>
      <c r="K40" s="26" t="str">
        <f t="shared" ref="K40:K71" si="8">F40</f>
        <v>В57-33</v>
      </c>
      <c r="L40" s="26" t="str">
        <f t="shared" ref="L40:L71" si="9">G40</f>
        <v>168,84</v>
      </c>
      <c r="M40" s="26" t="str">
        <f t="shared" ref="M40:M71" si="10">$L$2</f>
        <v>87-6(57)</v>
      </c>
      <c r="N40" s="25">
        <f t="shared" ref="N40:N71" si="11">C40</f>
        <v>0</v>
      </c>
      <c r="O40" s="25">
        <f t="shared" ref="O40:O71" si="12">D40</f>
        <v>0</v>
      </c>
      <c r="P40" s="25" t="str">
        <f t="shared" ref="P40:P71" si="13">L40</f>
        <v>168,84</v>
      </c>
      <c r="Q40" s="24">
        <f t="shared" ref="Q40:Q71" si="14">P40-R40</f>
        <v>2.7700000000000102</v>
      </c>
      <c r="R40" s="24" t="str">
        <f t="shared" ref="R40:R71" si="15">H40</f>
        <v>166,07</v>
      </c>
      <c r="S40" s="23"/>
      <c r="T40" s="17"/>
      <c r="U40" s="17"/>
      <c r="V40" s="17"/>
      <c r="W40" s="17"/>
      <c r="X40" s="17"/>
      <c r="Y40" s="17"/>
      <c r="Z40" s="17"/>
    </row>
    <row r="41" spans="2:26">
      <c r="B41" s="30">
        <v>34</v>
      </c>
      <c r="C41" s="29"/>
      <c r="D41" s="29"/>
      <c r="E41" s="29"/>
      <c r="F41" t="s">
        <v>411</v>
      </c>
      <c r="G41" t="s">
        <v>268</v>
      </c>
      <c r="H41" t="s">
        <v>324</v>
      </c>
      <c r="I41" s="17"/>
      <c r="J41" s="27">
        <v>34</v>
      </c>
      <c r="K41" s="26" t="str">
        <f t="shared" si="8"/>
        <v>В57-34</v>
      </c>
      <c r="L41" s="26" t="str">
        <f t="shared" si="9"/>
        <v>168,81</v>
      </c>
      <c r="M41" s="26" t="str">
        <f t="shared" si="10"/>
        <v>87-6(57)</v>
      </c>
      <c r="N41" s="25">
        <f t="shared" si="11"/>
        <v>0</v>
      </c>
      <c r="O41" s="25">
        <f t="shared" si="12"/>
        <v>0</v>
      </c>
      <c r="P41" s="25" t="str">
        <f t="shared" si="13"/>
        <v>168,81</v>
      </c>
      <c r="Q41" s="24">
        <f t="shared" si="14"/>
        <v>2.9799999999999898</v>
      </c>
      <c r="R41" s="24" t="str">
        <f t="shared" si="15"/>
        <v>165,83</v>
      </c>
      <c r="S41" s="23"/>
      <c r="T41" s="17"/>
      <c r="U41" s="17"/>
      <c r="V41" s="17"/>
      <c r="W41" s="17"/>
      <c r="X41" s="17"/>
      <c r="Y41" s="17"/>
      <c r="Z41" s="17"/>
    </row>
    <row r="42" spans="2:26">
      <c r="B42" s="30">
        <v>35</v>
      </c>
      <c r="C42" s="29"/>
      <c r="D42" s="29"/>
      <c r="E42" s="29"/>
      <c r="F42" t="s">
        <v>410</v>
      </c>
      <c r="G42" t="s">
        <v>174</v>
      </c>
      <c r="H42" t="s">
        <v>235</v>
      </c>
      <c r="I42" s="17"/>
      <c r="J42" s="27">
        <v>35</v>
      </c>
      <c r="K42" s="26" t="str">
        <f t="shared" si="8"/>
        <v>В57-35</v>
      </c>
      <c r="L42" s="26" t="str">
        <f t="shared" si="9"/>
        <v>168,24</v>
      </c>
      <c r="M42" s="26" t="str">
        <f t="shared" si="10"/>
        <v>87-6(57)</v>
      </c>
      <c r="N42" s="25">
        <f t="shared" si="11"/>
        <v>0</v>
      </c>
      <c r="O42" s="25">
        <f t="shared" si="12"/>
        <v>0</v>
      </c>
      <c r="P42" s="25" t="str">
        <f t="shared" si="13"/>
        <v>168,24</v>
      </c>
      <c r="Q42" s="24">
        <f t="shared" si="14"/>
        <v>2.0800000000000125</v>
      </c>
      <c r="R42" s="24" t="str">
        <f t="shared" si="15"/>
        <v>166,16</v>
      </c>
      <c r="S42" s="23"/>
      <c r="T42" s="17"/>
      <c r="U42" s="17"/>
      <c r="V42" s="17"/>
      <c r="W42" s="17"/>
      <c r="X42" s="17"/>
      <c r="Y42" s="17"/>
      <c r="Z42" s="17"/>
    </row>
    <row r="43" spans="2:26">
      <c r="B43" s="30">
        <v>36</v>
      </c>
      <c r="C43" s="29"/>
      <c r="D43" s="29"/>
      <c r="E43" s="29"/>
      <c r="F43" t="s">
        <v>409</v>
      </c>
      <c r="G43" t="s">
        <v>365</v>
      </c>
      <c r="H43" t="s">
        <v>123</v>
      </c>
      <c r="I43" s="17"/>
      <c r="J43" s="27">
        <v>36</v>
      </c>
      <c r="K43" s="26" t="str">
        <f t="shared" si="8"/>
        <v>В57-36</v>
      </c>
      <c r="L43" s="26" t="str">
        <f t="shared" si="9"/>
        <v>168,11</v>
      </c>
      <c r="M43" s="26" t="str">
        <f t="shared" si="10"/>
        <v>87-6(57)</v>
      </c>
      <c r="N43" s="25">
        <f t="shared" si="11"/>
        <v>0</v>
      </c>
      <c r="O43" s="25">
        <f t="shared" si="12"/>
        <v>0</v>
      </c>
      <c r="P43" s="25" t="str">
        <f t="shared" si="13"/>
        <v>168,11</v>
      </c>
      <c r="Q43" s="24">
        <f t="shared" si="14"/>
        <v>1.1800000000000068</v>
      </c>
      <c r="R43" s="24" t="str">
        <f t="shared" si="15"/>
        <v>166,93</v>
      </c>
      <c r="S43" s="23"/>
      <c r="T43" s="17"/>
      <c r="U43" s="17"/>
      <c r="V43" s="17"/>
      <c r="W43" s="17"/>
      <c r="X43" s="17"/>
      <c r="Y43" s="17"/>
      <c r="Z43" s="17"/>
    </row>
    <row r="44" spans="2:26">
      <c r="B44" s="30">
        <v>37</v>
      </c>
      <c r="C44" s="29"/>
      <c r="D44" s="29"/>
      <c r="E44" s="29"/>
      <c r="F44" t="s">
        <v>408</v>
      </c>
      <c r="G44" t="s">
        <v>407</v>
      </c>
      <c r="H44" t="s">
        <v>378</v>
      </c>
      <c r="I44" s="17"/>
      <c r="J44" s="27">
        <v>37</v>
      </c>
      <c r="K44" s="26" t="str">
        <f t="shared" si="8"/>
        <v>В57-37</v>
      </c>
      <c r="L44" s="26" t="str">
        <f t="shared" si="9"/>
        <v>168,15</v>
      </c>
      <c r="M44" s="26" t="str">
        <f t="shared" si="10"/>
        <v>87-6(57)</v>
      </c>
      <c r="N44" s="25">
        <f t="shared" si="11"/>
        <v>0</v>
      </c>
      <c r="O44" s="25">
        <f t="shared" si="12"/>
        <v>0</v>
      </c>
      <c r="P44" s="25" t="str">
        <f t="shared" si="13"/>
        <v>168,15</v>
      </c>
      <c r="Q44" s="24">
        <f t="shared" si="14"/>
        <v>1.8499999999999943</v>
      </c>
      <c r="R44" s="24" t="str">
        <f t="shared" si="15"/>
        <v>166,30</v>
      </c>
      <c r="S44" s="23"/>
      <c r="T44" s="17"/>
      <c r="U44" s="17"/>
      <c r="V44" s="17"/>
      <c r="W44" s="17"/>
      <c r="X44" s="17"/>
      <c r="Y44" s="17"/>
      <c r="Z44" s="17"/>
    </row>
    <row r="45" spans="2:26">
      <c r="B45" s="30">
        <v>38</v>
      </c>
      <c r="C45" s="29"/>
      <c r="D45" s="29"/>
      <c r="E45" s="29"/>
      <c r="F45" t="s">
        <v>406</v>
      </c>
      <c r="G45" t="s">
        <v>403</v>
      </c>
      <c r="H45" t="s">
        <v>405</v>
      </c>
      <c r="I45" s="17"/>
      <c r="J45" s="27">
        <v>38</v>
      </c>
      <c r="K45" s="26" t="str">
        <f t="shared" si="8"/>
        <v>В57-38</v>
      </c>
      <c r="L45" s="26" t="str">
        <f t="shared" si="9"/>
        <v>168,10</v>
      </c>
      <c r="M45" s="26" t="str">
        <f t="shared" si="10"/>
        <v>87-6(57)</v>
      </c>
      <c r="N45" s="25">
        <f t="shared" si="11"/>
        <v>0</v>
      </c>
      <c r="O45" s="25">
        <f t="shared" si="12"/>
        <v>0</v>
      </c>
      <c r="P45" s="25" t="str">
        <f t="shared" si="13"/>
        <v>168,10</v>
      </c>
      <c r="Q45" s="24">
        <f t="shared" si="14"/>
        <v>1.1800000000000068</v>
      </c>
      <c r="R45" s="24" t="str">
        <f t="shared" si="15"/>
        <v>166,92</v>
      </c>
      <c r="S45" s="23"/>
      <c r="T45" s="17"/>
      <c r="U45" s="17"/>
      <c r="V45" s="17"/>
      <c r="W45" s="17"/>
      <c r="X45" s="17"/>
      <c r="Y45" s="17"/>
      <c r="Z45" s="17"/>
    </row>
    <row r="46" spans="2:26">
      <c r="B46" s="30">
        <v>39</v>
      </c>
      <c r="C46" s="29"/>
      <c r="D46" s="29"/>
      <c r="E46" s="29"/>
      <c r="F46" t="s">
        <v>404</v>
      </c>
      <c r="G46" t="s">
        <v>403</v>
      </c>
      <c r="H46" t="s">
        <v>402</v>
      </c>
      <c r="I46" s="17"/>
      <c r="J46" s="27">
        <v>39</v>
      </c>
      <c r="K46" s="26" t="str">
        <f t="shared" si="8"/>
        <v>В57-39</v>
      </c>
      <c r="L46" s="26" t="str">
        <f t="shared" si="9"/>
        <v>168,10</v>
      </c>
      <c r="M46" s="26" t="str">
        <f t="shared" si="10"/>
        <v>87-6(57)</v>
      </c>
      <c r="N46" s="25">
        <f t="shared" si="11"/>
        <v>0</v>
      </c>
      <c r="O46" s="25">
        <f t="shared" si="12"/>
        <v>0</v>
      </c>
      <c r="P46" s="25" t="str">
        <f t="shared" si="13"/>
        <v>168,10</v>
      </c>
      <c r="Q46" s="24">
        <f t="shared" si="14"/>
        <v>1.1899999999999977</v>
      </c>
      <c r="R46" s="24" t="str">
        <f t="shared" si="15"/>
        <v>166,91</v>
      </c>
      <c r="S46" s="23"/>
      <c r="T46" s="17"/>
      <c r="U46" s="17"/>
      <c r="V46" s="17"/>
      <c r="W46" s="17"/>
      <c r="X46" s="17"/>
      <c r="Y46" s="17"/>
      <c r="Z46" s="17"/>
    </row>
    <row r="47" spans="2:26">
      <c r="B47" s="30">
        <v>40</v>
      </c>
      <c r="C47" s="29"/>
      <c r="D47" s="29"/>
      <c r="E47" s="29"/>
      <c r="F47" t="s">
        <v>401</v>
      </c>
      <c r="G47" t="s">
        <v>82</v>
      </c>
      <c r="H47" t="s">
        <v>219</v>
      </c>
      <c r="I47" s="17"/>
      <c r="J47" s="27">
        <v>40</v>
      </c>
      <c r="K47" s="26" t="str">
        <f t="shared" si="8"/>
        <v>В57-41</v>
      </c>
      <c r="L47" s="26" t="str">
        <f t="shared" si="9"/>
        <v>167,87</v>
      </c>
      <c r="M47" s="26" t="str">
        <f t="shared" si="10"/>
        <v>87-6(57)</v>
      </c>
      <c r="N47" s="25">
        <f t="shared" si="11"/>
        <v>0</v>
      </c>
      <c r="O47" s="25">
        <f t="shared" si="12"/>
        <v>0</v>
      </c>
      <c r="P47" s="25" t="str">
        <f t="shared" si="13"/>
        <v>167,87</v>
      </c>
      <c r="Q47" s="24">
        <f t="shared" si="14"/>
        <v>2.1800000000000068</v>
      </c>
      <c r="R47" s="24" t="str">
        <f t="shared" si="15"/>
        <v>165,69</v>
      </c>
      <c r="S47" s="23"/>
      <c r="T47" s="17"/>
      <c r="U47" s="17"/>
      <c r="V47" s="17"/>
      <c r="W47" s="17"/>
      <c r="X47" s="17"/>
      <c r="Y47" s="17"/>
      <c r="Z47" s="17"/>
    </row>
    <row r="48" spans="2:26">
      <c r="B48" s="30">
        <v>41</v>
      </c>
      <c r="C48" s="29"/>
      <c r="D48" s="29"/>
      <c r="E48" s="29"/>
      <c r="F48" t="s">
        <v>400</v>
      </c>
      <c r="G48" t="s">
        <v>399</v>
      </c>
      <c r="H48" t="s">
        <v>398</v>
      </c>
      <c r="I48" s="17"/>
      <c r="J48" s="27">
        <v>41</v>
      </c>
      <c r="K48" s="26" t="str">
        <f t="shared" si="8"/>
        <v>В57-42</v>
      </c>
      <c r="L48" s="26" t="str">
        <f t="shared" si="9"/>
        <v>167,79</v>
      </c>
      <c r="M48" s="26" t="str">
        <f t="shared" si="10"/>
        <v>87-6(57)</v>
      </c>
      <c r="N48" s="25">
        <f t="shared" si="11"/>
        <v>0</v>
      </c>
      <c r="O48" s="25">
        <f t="shared" si="12"/>
        <v>0</v>
      </c>
      <c r="P48" s="25" t="str">
        <f t="shared" si="13"/>
        <v>167,79</v>
      </c>
      <c r="Q48" s="24">
        <f t="shared" si="14"/>
        <v>1.8599999999999852</v>
      </c>
      <c r="R48" s="24" t="str">
        <f t="shared" si="15"/>
        <v>165,93</v>
      </c>
      <c r="S48" s="23"/>
      <c r="T48" s="17"/>
      <c r="U48" s="17"/>
      <c r="V48" s="17"/>
      <c r="W48" s="17"/>
      <c r="X48" s="17"/>
      <c r="Y48" s="17"/>
      <c r="Z48" s="17"/>
    </row>
    <row r="49" spans="2:26">
      <c r="B49" s="30">
        <v>42</v>
      </c>
      <c r="C49" s="29"/>
      <c r="D49" s="29"/>
      <c r="E49" s="29"/>
      <c r="F49" t="s">
        <v>397</v>
      </c>
      <c r="G49" t="s">
        <v>240</v>
      </c>
      <c r="H49" t="s">
        <v>396</v>
      </c>
      <c r="I49" s="17"/>
      <c r="J49" s="27">
        <v>42</v>
      </c>
      <c r="K49" s="26" t="str">
        <f t="shared" si="8"/>
        <v>В57-43</v>
      </c>
      <c r="L49" s="26" t="str">
        <f t="shared" si="9"/>
        <v>165,95</v>
      </c>
      <c r="M49" s="26" t="str">
        <f t="shared" si="10"/>
        <v>87-6(57)</v>
      </c>
      <c r="N49" s="25">
        <f t="shared" si="11"/>
        <v>0</v>
      </c>
      <c r="O49" s="25">
        <f t="shared" si="12"/>
        <v>0</v>
      </c>
      <c r="P49" s="25" t="str">
        <f t="shared" si="13"/>
        <v>165,95</v>
      </c>
      <c r="Q49" s="24">
        <f t="shared" si="14"/>
        <v>1.6499999999999773</v>
      </c>
      <c r="R49" s="24" t="str">
        <f t="shared" si="15"/>
        <v>164,30</v>
      </c>
      <c r="S49" s="23"/>
      <c r="T49" s="17"/>
      <c r="U49" s="17"/>
      <c r="V49" s="17"/>
      <c r="W49" s="17"/>
      <c r="X49" s="17"/>
      <c r="Y49" s="17"/>
      <c r="Z49" s="17"/>
    </row>
    <row r="50" spans="2:26">
      <c r="B50" s="30">
        <v>43</v>
      </c>
      <c r="C50" s="29"/>
      <c r="D50" s="29"/>
      <c r="E50" s="29"/>
      <c r="F50" t="s">
        <v>395</v>
      </c>
      <c r="G50" t="s">
        <v>78</v>
      </c>
      <c r="H50" t="s">
        <v>394</v>
      </c>
      <c r="I50" s="17"/>
      <c r="J50" s="27">
        <v>43</v>
      </c>
      <c r="K50" s="26" t="str">
        <f t="shared" si="8"/>
        <v>В57-44</v>
      </c>
      <c r="L50" s="26" t="str">
        <f t="shared" si="9"/>
        <v>165,86</v>
      </c>
      <c r="M50" s="26" t="str">
        <f t="shared" si="10"/>
        <v>87-6(57)</v>
      </c>
      <c r="N50" s="25">
        <f t="shared" si="11"/>
        <v>0</v>
      </c>
      <c r="O50" s="25">
        <f t="shared" si="12"/>
        <v>0</v>
      </c>
      <c r="P50" s="25" t="str">
        <f t="shared" si="13"/>
        <v>165,86</v>
      </c>
      <c r="Q50" s="24">
        <f t="shared" si="14"/>
        <v>1.25</v>
      </c>
      <c r="R50" s="24" t="str">
        <f t="shared" si="15"/>
        <v>164,61</v>
      </c>
      <c r="S50" s="23"/>
      <c r="T50" s="17"/>
      <c r="U50" s="17"/>
      <c r="V50" s="17"/>
      <c r="W50" s="17"/>
      <c r="X50" s="17"/>
      <c r="Y50" s="17"/>
      <c r="Z50" s="17"/>
    </row>
    <row r="51" spans="2:26">
      <c r="B51" s="30">
        <v>44</v>
      </c>
      <c r="C51" s="29"/>
      <c r="D51" s="29"/>
      <c r="E51" s="29"/>
      <c r="F51" t="s">
        <v>393</v>
      </c>
      <c r="G51" t="s">
        <v>392</v>
      </c>
      <c r="H51" t="s">
        <v>390</v>
      </c>
      <c r="I51" s="17"/>
      <c r="J51" s="27">
        <v>44</v>
      </c>
      <c r="K51" s="26" t="str">
        <f t="shared" si="8"/>
        <v>В57-45</v>
      </c>
      <c r="L51" s="26" t="str">
        <f t="shared" si="9"/>
        <v>167,14</v>
      </c>
      <c r="M51" s="26" t="str">
        <f t="shared" si="10"/>
        <v>87-6(57)</v>
      </c>
      <c r="N51" s="25">
        <f t="shared" si="11"/>
        <v>0</v>
      </c>
      <c r="O51" s="25">
        <f t="shared" si="12"/>
        <v>0</v>
      </c>
      <c r="P51" s="25" t="str">
        <f t="shared" si="13"/>
        <v>167,14</v>
      </c>
      <c r="Q51" s="24">
        <f t="shared" si="14"/>
        <v>1.5499999999999829</v>
      </c>
      <c r="R51" s="24" t="str">
        <f t="shared" si="15"/>
        <v>165,59</v>
      </c>
      <c r="S51" s="23"/>
      <c r="T51" s="17"/>
      <c r="U51" s="17"/>
      <c r="V51" s="17"/>
      <c r="W51" s="17"/>
      <c r="X51" s="17"/>
      <c r="Y51" s="17"/>
      <c r="Z51" s="17"/>
    </row>
    <row r="52" spans="2:26">
      <c r="B52" s="30">
        <v>45</v>
      </c>
      <c r="C52" s="29"/>
      <c r="D52" s="29"/>
      <c r="E52" s="29"/>
      <c r="F52" t="s">
        <v>391</v>
      </c>
      <c r="G52" t="s">
        <v>127</v>
      </c>
      <c r="H52" t="s">
        <v>390</v>
      </c>
      <c r="I52" s="17"/>
      <c r="J52" s="27">
        <v>45</v>
      </c>
      <c r="K52" s="26" t="str">
        <f t="shared" si="8"/>
        <v>В57-46</v>
      </c>
      <c r="L52" s="26" t="str">
        <f t="shared" si="9"/>
        <v>167,27</v>
      </c>
      <c r="M52" s="26" t="str">
        <f t="shared" si="10"/>
        <v>87-6(57)</v>
      </c>
      <c r="N52" s="25">
        <f t="shared" si="11"/>
        <v>0</v>
      </c>
      <c r="O52" s="25">
        <f t="shared" si="12"/>
        <v>0</v>
      </c>
      <c r="P52" s="25" t="str">
        <f t="shared" si="13"/>
        <v>167,27</v>
      </c>
      <c r="Q52" s="24">
        <f t="shared" si="14"/>
        <v>1.6800000000000068</v>
      </c>
      <c r="R52" s="24" t="str">
        <f t="shared" si="15"/>
        <v>165,59</v>
      </c>
      <c r="S52" s="23"/>
      <c r="T52" s="17"/>
      <c r="U52" s="17"/>
      <c r="V52" s="17"/>
      <c r="W52" s="17"/>
      <c r="X52" s="17"/>
      <c r="Y52" s="17"/>
      <c r="Z52" s="17"/>
    </row>
    <row r="53" spans="2:26">
      <c r="B53" s="30">
        <v>46</v>
      </c>
      <c r="C53" s="29"/>
      <c r="D53" s="29"/>
      <c r="E53" s="29"/>
      <c r="F53" t="s">
        <v>389</v>
      </c>
      <c r="G53" t="s">
        <v>388</v>
      </c>
      <c r="H53" t="s">
        <v>387</v>
      </c>
      <c r="I53" s="17"/>
      <c r="J53" s="27">
        <v>46</v>
      </c>
      <c r="K53" s="26" t="str">
        <f t="shared" si="8"/>
        <v>В57-47</v>
      </c>
      <c r="L53" s="26" t="str">
        <f t="shared" si="9"/>
        <v>167,69</v>
      </c>
      <c r="M53" s="26" t="str">
        <f t="shared" si="10"/>
        <v>87-6(57)</v>
      </c>
      <c r="N53" s="25">
        <f t="shared" si="11"/>
        <v>0</v>
      </c>
      <c r="O53" s="25">
        <f t="shared" si="12"/>
        <v>0</v>
      </c>
      <c r="P53" s="25" t="str">
        <f t="shared" si="13"/>
        <v>167,69</v>
      </c>
      <c r="Q53" s="24">
        <f t="shared" si="14"/>
        <v>1.6899999999999977</v>
      </c>
      <c r="R53" s="24" t="str">
        <f t="shared" si="15"/>
        <v>166,00</v>
      </c>
      <c r="S53" s="23"/>
      <c r="T53" s="17"/>
      <c r="U53" s="17"/>
      <c r="V53" s="17"/>
      <c r="W53" s="17"/>
      <c r="X53" s="17"/>
      <c r="Y53" s="17"/>
      <c r="Z53" s="17"/>
    </row>
    <row r="54" spans="2:26">
      <c r="B54" s="30">
        <v>47</v>
      </c>
      <c r="C54" s="29"/>
      <c r="D54" s="29"/>
      <c r="E54" s="29"/>
      <c r="F54" t="s">
        <v>386</v>
      </c>
      <c r="G54" t="s">
        <v>385</v>
      </c>
      <c r="H54" t="s">
        <v>384</v>
      </c>
      <c r="I54" s="17"/>
      <c r="J54" s="27">
        <v>47</v>
      </c>
      <c r="K54" s="26" t="str">
        <f t="shared" si="8"/>
        <v>В57-48</v>
      </c>
      <c r="L54" s="26" t="str">
        <f t="shared" si="9"/>
        <v>166,72</v>
      </c>
      <c r="M54" s="26" t="str">
        <f t="shared" si="10"/>
        <v>87-6(57)</v>
      </c>
      <c r="N54" s="25">
        <f t="shared" si="11"/>
        <v>0</v>
      </c>
      <c r="O54" s="25">
        <f t="shared" si="12"/>
        <v>0</v>
      </c>
      <c r="P54" s="25" t="str">
        <f t="shared" si="13"/>
        <v>166,72</v>
      </c>
      <c r="Q54" s="24">
        <f t="shared" si="14"/>
        <v>1.6999999999999886</v>
      </c>
      <c r="R54" s="24" t="str">
        <f t="shared" si="15"/>
        <v>165,02</v>
      </c>
      <c r="S54" s="23"/>
      <c r="T54" s="17"/>
      <c r="U54" s="17"/>
      <c r="V54" s="17"/>
      <c r="W54" s="17"/>
      <c r="X54" s="17"/>
      <c r="Y54" s="17"/>
      <c r="Z54" s="17"/>
    </row>
    <row r="55" spans="2:26">
      <c r="B55" s="30">
        <v>48</v>
      </c>
      <c r="C55" s="29"/>
      <c r="D55" s="29"/>
      <c r="E55" s="29"/>
      <c r="F55" t="s">
        <v>383</v>
      </c>
      <c r="G55" t="s">
        <v>52</v>
      </c>
      <c r="H55" t="s">
        <v>382</v>
      </c>
      <c r="I55" s="17"/>
      <c r="J55" s="27">
        <v>48</v>
      </c>
      <c r="K55" s="26" t="str">
        <f t="shared" si="8"/>
        <v>В57-49</v>
      </c>
      <c r="L55" s="26" t="str">
        <f t="shared" si="9"/>
        <v>166,82</v>
      </c>
      <c r="M55" s="26" t="str">
        <f t="shared" si="10"/>
        <v>87-6(57)</v>
      </c>
      <c r="N55" s="25">
        <f t="shared" si="11"/>
        <v>0</v>
      </c>
      <c r="O55" s="25">
        <f t="shared" si="12"/>
        <v>0</v>
      </c>
      <c r="P55" s="25" t="str">
        <f t="shared" si="13"/>
        <v>166,82</v>
      </c>
      <c r="Q55" s="24">
        <f t="shared" si="14"/>
        <v>1.6699999999999875</v>
      </c>
      <c r="R55" s="24" t="str">
        <f t="shared" si="15"/>
        <v>165,15</v>
      </c>
      <c r="S55" s="23"/>
      <c r="T55" s="17"/>
      <c r="U55" s="17"/>
      <c r="V55" s="17"/>
      <c r="W55" s="17"/>
      <c r="X55" s="17"/>
      <c r="Y55" s="17"/>
      <c r="Z55" s="17"/>
    </row>
    <row r="56" spans="2:26">
      <c r="B56" s="30">
        <v>49</v>
      </c>
      <c r="C56" s="29"/>
      <c r="D56" s="29"/>
      <c r="E56" s="29"/>
      <c r="F56" t="s">
        <v>381</v>
      </c>
      <c r="G56" t="s">
        <v>380</v>
      </c>
      <c r="H56" t="s">
        <v>200</v>
      </c>
      <c r="I56" s="17"/>
      <c r="J56" s="27">
        <v>49</v>
      </c>
      <c r="K56" s="26" t="str">
        <f t="shared" si="8"/>
        <v>В57-50</v>
      </c>
      <c r="L56" s="26" t="str">
        <f t="shared" si="9"/>
        <v>168,35</v>
      </c>
      <c r="M56" s="26" t="str">
        <f t="shared" si="10"/>
        <v>87-6(57)</v>
      </c>
      <c r="N56" s="25">
        <f t="shared" si="11"/>
        <v>0</v>
      </c>
      <c r="O56" s="25">
        <f t="shared" si="12"/>
        <v>0</v>
      </c>
      <c r="P56" s="25" t="str">
        <f t="shared" si="13"/>
        <v>168,35</v>
      </c>
      <c r="Q56" s="24">
        <f t="shared" si="14"/>
        <v>1.8100000000000023</v>
      </c>
      <c r="R56" s="24" t="str">
        <f t="shared" si="15"/>
        <v>166,54</v>
      </c>
      <c r="S56" s="23"/>
      <c r="T56" s="17"/>
      <c r="U56" s="17"/>
      <c r="V56" s="17"/>
      <c r="W56" s="17"/>
      <c r="X56" s="17"/>
      <c r="Y56" s="17"/>
      <c r="Z56" s="17"/>
    </row>
    <row r="57" spans="2:26">
      <c r="B57" s="30">
        <v>50</v>
      </c>
      <c r="C57" s="29"/>
      <c r="D57" s="29"/>
      <c r="E57" s="29"/>
      <c r="F57" t="s">
        <v>379</v>
      </c>
      <c r="G57" t="s">
        <v>329</v>
      </c>
      <c r="H57" t="s">
        <v>378</v>
      </c>
      <c r="I57" s="17"/>
      <c r="J57" s="27">
        <v>50</v>
      </c>
      <c r="K57" s="26" t="str">
        <f t="shared" si="8"/>
        <v>В57-51</v>
      </c>
      <c r="L57" s="26" t="str">
        <f t="shared" si="9"/>
        <v>168,21</v>
      </c>
      <c r="M57" s="26" t="str">
        <f t="shared" si="10"/>
        <v>87-6(57)</v>
      </c>
      <c r="N57" s="25">
        <f t="shared" si="11"/>
        <v>0</v>
      </c>
      <c r="O57" s="25">
        <f t="shared" si="12"/>
        <v>0</v>
      </c>
      <c r="P57" s="25" t="str">
        <f t="shared" si="13"/>
        <v>168,21</v>
      </c>
      <c r="Q57" s="24">
        <f t="shared" si="14"/>
        <v>1.9099999999999966</v>
      </c>
      <c r="R57" s="24" t="str">
        <f t="shared" si="15"/>
        <v>166,30</v>
      </c>
      <c r="S57" s="23"/>
      <c r="T57" s="17"/>
      <c r="U57" s="17"/>
      <c r="V57" s="17"/>
      <c r="W57" s="17"/>
      <c r="X57" s="17"/>
      <c r="Y57" s="17"/>
      <c r="Z57" s="17"/>
    </row>
    <row r="58" spans="2:26">
      <c r="B58" s="30">
        <v>51</v>
      </c>
      <c r="C58" s="29"/>
      <c r="D58" s="29"/>
      <c r="E58" s="29"/>
      <c r="F58" t="s">
        <v>377</v>
      </c>
      <c r="G58" t="s">
        <v>376</v>
      </c>
      <c r="H58" t="s">
        <v>375</v>
      </c>
      <c r="I58" s="17"/>
      <c r="J58" s="27">
        <v>51</v>
      </c>
      <c r="K58" s="26" t="str">
        <f t="shared" si="8"/>
        <v>В57-52</v>
      </c>
      <c r="L58" s="26" t="str">
        <f t="shared" si="9"/>
        <v>167,88</v>
      </c>
      <c r="M58" s="26" t="str">
        <f t="shared" si="10"/>
        <v>87-6(57)</v>
      </c>
      <c r="N58" s="25">
        <f t="shared" si="11"/>
        <v>0</v>
      </c>
      <c r="O58" s="25">
        <f t="shared" si="12"/>
        <v>0</v>
      </c>
      <c r="P58" s="25" t="str">
        <f t="shared" si="13"/>
        <v>167,88</v>
      </c>
      <c r="Q58" s="24">
        <f t="shared" si="14"/>
        <v>1.960000000000008</v>
      </c>
      <c r="R58" s="24" t="str">
        <f t="shared" si="15"/>
        <v>165,92</v>
      </c>
      <c r="S58" s="23"/>
      <c r="T58" s="17"/>
      <c r="U58" s="17"/>
      <c r="V58" s="17"/>
      <c r="W58" s="17"/>
      <c r="X58" s="17"/>
      <c r="Y58" s="17"/>
      <c r="Z58" s="17"/>
    </row>
    <row r="59" spans="2:26">
      <c r="B59" s="30">
        <v>52</v>
      </c>
      <c r="C59" s="29"/>
      <c r="D59" s="29"/>
      <c r="E59" s="29"/>
      <c r="F59" t="s">
        <v>374</v>
      </c>
      <c r="G59" t="s">
        <v>373</v>
      </c>
      <c r="H59" t="s">
        <v>372</v>
      </c>
      <c r="I59" s="17"/>
      <c r="J59" s="27">
        <v>52</v>
      </c>
      <c r="K59" s="26" t="str">
        <f t="shared" si="8"/>
        <v>В57-53</v>
      </c>
      <c r="L59" s="26" t="str">
        <f t="shared" si="9"/>
        <v>167,76</v>
      </c>
      <c r="M59" s="26" t="str">
        <f t="shared" si="10"/>
        <v>87-6(57)</v>
      </c>
      <c r="N59" s="25">
        <f t="shared" si="11"/>
        <v>0</v>
      </c>
      <c r="O59" s="25">
        <f t="shared" si="12"/>
        <v>0</v>
      </c>
      <c r="P59" s="25" t="str">
        <f t="shared" si="13"/>
        <v>167,76</v>
      </c>
      <c r="Q59" s="24">
        <f t="shared" si="14"/>
        <v>1.9599999999999795</v>
      </c>
      <c r="R59" s="24" t="str">
        <f t="shared" si="15"/>
        <v>165,80</v>
      </c>
      <c r="S59" s="23"/>
      <c r="T59" s="17"/>
      <c r="U59" s="17"/>
      <c r="V59" s="17"/>
      <c r="W59" s="17"/>
      <c r="X59" s="17"/>
      <c r="Y59" s="17"/>
      <c r="Z59" s="17"/>
    </row>
    <row r="60" spans="2:26">
      <c r="B60" s="30">
        <v>53</v>
      </c>
      <c r="C60" s="29"/>
      <c r="D60" s="29"/>
      <c r="E60" s="29"/>
      <c r="F60" t="s">
        <v>371</v>
      </c>
      <c r="G60" t="s">
        <v>370</v>
      </c>
      <c r="H60" t="s">
        <v>369</v>
      </c>
      <c r="I60" s="17"/>
      <c r="J60" s="27">
        <v>53</v>
      </c>
      <c r="K60" s="26" t="str">
        <f t="shared" si="8"/>
        <v>В57-54</v>
      </c>
      <c r="L60" s="26" t="str">
        <f t="shared" si="9"/>
        <v>168,08</v>
      </c>
      <c r="M60" s="26" t="str">
        <f t="shared" si="10"/>
        <v>87-6(57)</v>
      </c>
      <c r="N60" s="25">
        <f t="shared" si="11"/>
        <v>0</v>
      </c>
      <c r="O60" s="25">
        <f t="shared" si="12"/>
        <v>0</v>
      </c>
      <c r="P60" s="25" t="str">
        <f t="shared" si="13"/>
        <v>168,08</v>
      </c>
      <c r="Q60" s="24">
        <f t="shared" si="14"/>
        <v>1.9800000000000182</v>
      </c>
      <c r="R60" s="24" t="str">
        <f t="shared" si="15"/>
        <v>166,10</v>
      </c>
      <c r="S60" s="23"/>
      <c r="T60" s="17"/>
      <c r="U60" s="17"/>
      <c r="V60" s="17"/>
      <c r="W60" s="17"/>
      <c r="X60" s="17"/>
      <c r="Y60" s="17"/>
      <c r="Z60" s="17"/>
    </row>
    <row r="61" spans="2:26">
      <c r="B61" s="30">
        <v>54</v>
      </c>
      <c r="C61" s="29"/>
      <c r="D61" s="29"/>
      <c r="E61" s="29"/>
      <c r="F61" t="s">
        <v>368</v>
      </c>
      <c r="G61" t="s">
        <v>329</v>
      </c>
      <c r="H61" t="s">
        <v>367</v>
      </c>
      <c r="I61" s="17"/>
      <c r="J61" s="27">
        <v>54</v>
      </c>
      <c r="K61" s="26" t="str">
        <f t="shared" si="8"/>
        <v>В57-55</v>
      </c>
      <c r="L61" s="26" t="str">
        <f t="shared" si="9"/>
        <v>168,21</v>
      </c>
      <c r="M61" s="26" t="str">
        <f t="shared" si="10"/>
        <v>87-6(57)</v>
      </c>
      <c r="N61" s="25">
        <f t="shared" si="11"/>
        <v>0</v>
      </c>
      <c r="O61" s="25">
        <f t="shared" si="12"/>
        <v>0</v>
      </c>
      <c r="P61" s="25" t="str">
        <f t="shared" si="13"/>
        <v>168,21</v>
      </c>
      <c r="Q61" s="24">
        <f t="shared" si="14"/>
        <v>1.8100000000000023</v>
      </c>
      <c r="R61" s="24" t="str">
        <f t="shared" si="15"/>
        <v>166,40</v>
      </c>
      <c r="S61" s="23"/>
      <c r="T61" s="17"/>
      <c r="U61" s="17"/>
      <c r="V61" s="17"/>
      <c r="W61" s="17"/>
      <c r="X61" s="17"/>
      <c r="Y61" s="17"/>
      <c r="Z61" s="17"/>
    </row>
    <row r="62" spans="2:26">
      <c r="B62" s="30">
        <v>55</v>
      </c>
      <c r="C62" s="29"/>
      <c r="D62" s="29"/>
      <c r="E62" s="29"/>
      <c r="F62" t="s">
        <v>366</v>
      </c>
      <c r="G62" t="s">
        <v>365</v>
      </c>
      <c r="H62" t="s">
        <v>364</v>
      </c>
      <c r="I62" s="17"/>
      <c r="J62" s="27">
        <v>55</v>
      </c>
      <c r="K62" s="26" t="str">
        <f t="shared" si="8"/>
        <v>В57-56</v>
      </c>
      <c r="L62" s="26" t="str">
        <f t="shared" si="9"/>
        <v>168,11</v>
      </c>
      <c r="M62" s="26" t="str">
        <f t="shared" si="10"/>
        <v>87-6(57)</v>
      </c>
      <c r="N62" s="25">
        <f t="shared" si="11"/>
        <v>0</v>
      </c>
      <c r="O62" s="25">
        <f t="shared" si="12"/>
        <v>0</v>
      </c>
      <c r="P62" s="25" t="str">
        <f t="shared" si="13"/>
        <v>168,11</v>
      </c>
      <c r="Q62" s="24">
        <f t="shared" si="14"/>
        <v>1.6500000000000057</v>
      </c>
      <c r="R62" s="24" t="str">
        <f t="shared" si="15"/>
        <v>166,46</v>
      </c>
      <c r="S62" s="23"/>
      <c r="T62" s="17"/>
      <c r="U62" s="17"/>
      <c r="V62" s="17"/>
      <c r="W62" s="17"/>
      <c r="X62" s="17"/>
      <c r="Y62" s="17"/>
      <c r="Z62" s="17"/>
    </row>
    <row r="63" spans="2:26">
      <c r="B63" s="30">
        <v>56</v>
      </c>
      <c r="C63" s="29"/>
      <c r="D63" s="29"/>
      <c r="E63" s="29"/>
      <c r="F63" t="s">
        <v>363</v>
      </c>
      <c r="G63" t="s">
        <v>362</v>
      </c>
      <c r="H63" t="s">
        <v>361</v>
      </c>
      <c r="I63" s="17"/>
      <c r="J63" s="27">
        <v>56</v>
      </c>
      <c r="K63" s="26" t="str">
        <f t="shared" si="8"/>
        <v>В57-57</v>
      </c>
      <c r="L63" s="26" t="str">
        <f t="shared" si="9"/>
        <v>168,94</v>
      </c>
      <c r="M63" s="26" t="str">
        <f t="shared" si="10"/>
        <v>87-6(57)</v>
      </c>
      <c r="N63" s="25">
        <f t="shared" si="11"/>
        <v>0</v>
      </c>
      <c r="O63" s="25">
        <f t="shared" si="12"/>
        <v>0</v>
      </c>
      <c r="P63" s="25" t="str">
        <f t="shared" si="13"/>
        <v>168,94</v>
      </c>
      <c r="Q63" s="24">
        <f t="shared" si="14"/>
        <v>1.6299999999999955</v>
      </c>
      <c r="R63" s="24" t="str">
        <f t="shared" si="15"/>
        <v>167,31</v>
      </c>
      <c r="S63" s="23"/>
      <c r="T63" s="17"/>
      <c r="U63" s="17"/>
      <c r="V63" s="17"/>
      <c r="W63" s="17"/>
      <c r="X63" s="17"/>
      <c r="Y63" s="17"/>
      <c r="Z63" s="17"/>
    </row>
    <row r="64" spans="2:26">
      <c r="B64" s="30">
        <v>57</v>
      </c>
      <c r="C64" s="29"/>
      <c r="D64" s="29"/>
      <c r="E64" s="29"/>
      <c r="F64" t="s">
        <v>360</v>
      </c>
      <c r="G64" t="s">
        <v>359</v>
      </c>
      <c r="H64" t="s">
        <v>358</v>
      </c>
      <c r="I64" s="17"/>
      <c r="J64" s="27">
        <v>57</v>
      </c>
      <c r="K64" s="26" t="str">
        <f t="shared" si="8"/>
        <v>В57-58</v>
      </c>
      <c r="L64" s="26" t="str">
        <f t="shared" si="9"/>
        <v>168,70</v>
      </c>
      <c r="M64" s="26" t="str">
        <f t="shared" si="10"/>
        <v>87-6(57)</v>
      </c>
      <c r="N64" s="25">
        <f t="shared" si="11"/>
        <v>0</v>
      </c>
      <c r="O64" s="25">
        <f t="shared" si="12"/>
        <v>0</v>
      </c>
      <c r="P64" s="25" t="str">
        <f t="shared" si="13"/>
        <v>168,70</v>
      </c>
      <c r="Q64" s="24">
        <f t="shared" si="14"/>
        <v>2.0099999999999909</v>
      </c>
      <c r="R64" s="24" t="str">
        <f t="shared" si="15"/>
        <v>166,69</v>
      </c>
      <c r="S64" s="23"/>
      <c r="T64" s="17"/>
      <c r="U64" s="17"/>
      <c r="V64" s="17"/>
      <c r="W64" s="17"/>
      <c r="X64" s="17"/>
      <c r="Y64" s="17"/>
      <c r="Z64" s="17"/>
    </row>
    <row r="65" spans="2:26">
      <c r="B65" s="30">
        <v>58</v>
      </c>
      <c r="C65" s="29"/>
      <c r="D65" s="29"/>
      <c r="E65" s="29"/>
      <c r="F65" t="s">
        <v>357</v>
      </c>
      <c r="G65" t="s">
        <v>356</v>
      </c>
      <c r="H65" t="s">
        <v>355</v>
      </c>
      <c r="I65" s="17"/>
      <c r="J65" s="27">
        <v>58</v>
      </c>
      <c r="K65" s="26" t="str">
        <f t="shared" si="8"/>
        <v>В57-59</v>
      </c>
      <c r="L65" s="26" t="str">
        <f t="shared" si="9"/>
        <v>168,53</v>
      </c>
      <c r="M65" s="26" t="str">
        <f t="shared" si="10"/>
        <v>87-6(57)</v>
      </c>
      <c r="N65" s="25">
        <f t="shared" si="11"/>
        <v>0</v>
      </c>
      <c r="O65" s="25">
        <f t="shared" si="12"/>
        <v>0</v>
      </c>
      <c r="P65" s="25" t="str">
        <f t="shared" si="13"/>
        <v>168,53</v>
      </c>
      <c r="Q65" s="24">
        <f t="shared" si="14"/>
        <v>1.9799999999999898</v>
      </c>
      <c r="R65" s="24" t="str">
        <f t="shared" si="15"/>
        <v>166,55</v>
      </c>
      <c r="S65" s="23"/>
      <c r="T65" s="17"/>
      <c r="U65" s="17"/>
      <c r="V65" s="17"/>
      <c r="W65" s="17"/>
      <c r="X65" s="17"/>
      <c r="Y65" s="17"/>
      <c r="Z65" s="17"/>
    </row>
    <row r="66" spans="2:26">
      <c r="B66" s="30">
        <v>59</v>
      </c>
      <c r="C66" s="29"/>
      <c r="D66" s="29"/>
      <c r="E66" s="29"/>
      <c r="F66" t="s">
        <v>354</v>
      </c>
      <c r="G66" t="s">
        <v>212</v>
      </c>
      <c r="I66" s="17"/>
      <c r="J66" s="27">
        <v>59</v>
      </c>
      <c r="K66" s="26" t="str">
        <f t="shared" si="8"/>
        <v>В57-60</v>
      </c>
      <c r="L66" s="26" t="str">
        <f t="shared" si="9"/>
        <v>168,45</v>
      </c>
      <c r="M66" s="26" t="str">
        <f t="shared" si="10"/>
        <v>87-6(57)</v>
      </c>
      <c r="N66" s="25">
        <f t="shared" si="11"/>
        <v>0</v>
      </c>
      <c r="O66" s="25">
        <f t="shared" si="12"/>
        <v>0</v>
      </c>
      <c r="P66" s="25" t="str">
        <f t="shared" si="13"/>
        <v>168,45</v>
      </c>
      <c r="Q66" s="24">
        <f t="shared" si="14"/>
        <v>168.45</v>
      </c>
      <c r="R66" s="24">
        <f t="shared" si="15"/>
        <v>0</v>
      </c>
      <c r="S66" s="23"/>
      <c r="T66" s="17"/>
      <c r="U66" s="17"/>
      <c r="V66" s="17"/>
      <c r="W66" s="17"/>
      <c r="X66" s="17"/>
      <c r="Y66" s="17"/>
      <c r="Z66" s="17"/>
    </row>
    <row r="67" spans="2:26">
      <c r="B67" s="30">
        <v>60</v>
      </c>
      <c r="C67" s="29"/>
      <c r="D67" s="29"/>
      <c r="E67" s="29"/>
      <c r="F67" t="s">
        <v>353</v>
      </c>
      <c r="G67" t="s">
        <v>352</v>
      </c>
      <c r="H67" t="s">
        <v>351</v>
      </c>
      <c r="I67" s="17"/>
      <c r="J67" s="27">
        <v>60</v>
      </c>
      <c r="K67" s="26" t="str">
        <f t="shared" si="8"/>
        <v>В57-61</v>
      </c>
      <c r="L67" s="26" t="str">
        <f t="shared" si="9"/>
        <v>168,34</v>
      </c>
      <c r="M67" s="26" t="str">
        <f t="shared" si="10"/>
        <v>87-6(57)</v>
      </c>
      <c r="N67" s="25">
        <f t="shared" si="11"/>
        <v>0</v>
      </c>
      <c r="O67" s="25">
        <f t="shared" si="12"/>
        <v>0</v>
      </c>
      <c r="P67" s="25" t="str">
        <f t="shared" si="13"/>
        <v>168,34</v>
      </c>
      <c r="Q67" s="24">
        <f t="shared" si="14"/>
        <v>1.8499999999999943</v>
      </c>
      <c r="R67" s="24" t="str">
        <f t="shared" si="15"/>
        <v>166,49</v>
      </c>
      <c r="S67" s="23"/>
      <c r="T67" s="17"/>
      <c r="U67" s="17"/>
      <c r="V67" s="17"/>
      <c r="W67" s="17"/>
      <c r="X67" s="17"/>
      <c r="Y67" s="17"/>
      <c r="Z67" s="17"/>
    </row>
    <row r="68" spans="2:26">
      <c r="B68" s="30">
        <v>61</v>
      </c>
      <c r="C68" s="29"/>
      <c r="D68" s="29"/>
      <c r="E68" s="29"/>
      <c r="F68" t="s">
        <v>350</v>
      </c>
      <c r="G68" t="s">
        <v>217</v>
      </c>
      <c r="H68" t="s">
        <v>349</v>
      </c>
      <c r="I68" s="17"/>
      <c r="J68" s="27">
        <v>61</v>
      </c>
      <c r="K68" s="26" t="str">
        <f t="shared" si="8"/>
        <v>В57-62</v>
      </c>
      <c r="L68" s="26" t="str">
        <f t="shared" si="9"/>
        <v>168,20</v>
      </c>
      <c r="M68" s="26" t="str">
        <f t="shared" si="10"/>
        <v>87-6(57)</v>
      </c>
      <c r="N68" s="25">
        <f t="shared" si="11"/>
        <v>0</v>
      </c>
      <c r="O68" s="25">
        <f t="shared" si="12"/>
        <v>0</v>
      </c>
      <c r="P68" s="25" t="str">
        <f t="shared" si="13"/>
        <v>168,20</v>
      </c>
      <c r="Q68" s="24">
        <f t="shared" si="14"/>
        <v>1.7599999999999909</v>
      </c>
      <c r="R68" s="24" t="str">
        <f t="shared" si="15"/>
        <v>166,44</v>
      </c>
      <c r="S68" s="23"/>
      <c r="T68" s="17"/>
      <c r="U68" s="17"/>
      <c r="V68" s="17"/>
      <c r="W68" s="17"/>
      <c r="X68" s="17"/>
      <c r="Y68" s="17"/>
      <c r="Z68" s="17"/>
    </row>
    <row r="69" spans="2:26">
      <c r="B69" s="30">
        <v>62</v>
      </c>
      <c r="C69" s="29"/>
      <c r="D69" s="29"/>
      <c r="E69" s="29"/>
      <c r="F69" t="s">
        <v>348</v>
      </c>
      <c r="G69" t="s">
        <v>347</v>
      </c>
      <c r="H69" t="s">
        <v>315</v>
      </c>
      <c r="I69" s="17"/>
      <c r="J69" s="27">
        <v>62</v>
      </c>
      <c r="K69" s="26" t="str">
        <f t="shared" si="8"/>
        <v>В57-63</v>
      </c>
      <c r="L69" s="26" t="str">
        <f t="shared" si="9"/>
        <v>167,11</v>
      </c>
      <c r="M69" s="26" t="str">
        <f t="shared" si="10"/>
        <v>87-6(57)</v>
      </c>
      <c r="N69" s="25">
        <f t="shared" si="11"/>
        <v>0</v>
      </c>
      <c r="O69" s="25">
        <f t="shared" si="12"/>
        <v>0</v>
      </c>
      <c r="P69" s="25" t="str">
        <f t="shared" si="13"/>
        <v>167,11</v>
      </c>
      <c r="Q69" s="24">
        <f t="shared" si="14"/>
        <v>1.8000000000000114</v>
      </c>
      <c r="R69" s="24" t="str">
        <f t="shared" si="15"/>
        <v>165,31</v>
      </c>
      <c r="S69" s="23"/>
      <c r="T69" s="17"/>
      <c r="U69" s="17"/>
      <c r="V69" s="17"/>
      <c r="W69" s="17"/>
      <c r="X69" s="17"/>
      <c r="Y69" s="17"/>
      <c r="Z69" s="17"/>
    </row>
    <row r="70" spans="2:26">
      <c r="B70" s="30">
        <v>63</v>
      </c>
      <c r="C70" s="29"/>
      <c r="D70" s="29"/>
      <c r="E70" s="29"/>
      <c r="F70" t="s">
        <v>346</v>
      </c>
      <c r="G70" t="s">
        <v>180</v>
      </c>
      <c r="H70" t="s">
        <v>345</v>
      </c>
      <c r="I70" s="17"/>
      <c r="J70" s="27">
        <v>63</v>
      </c>
      <c r="K70" s="26" t="str">
        <f t="shared" si="8"/>
        <v>В57-64</v>
      </c>
      <c r="L70" s="26" t="str">
        <f t="shared" si="9"/>
        <v>168,33</v>
      </c>
      <c r="M70" s="26" t="str">
        <f t="shared" si="10"/>
        <v>87-6(57)</v>
      </c>
      <c r="N70" s="25">
        <f t="shared" si="11"/>
        <v>0</v>
      </c>
      <c r="O70" s="25">
        <f t="shared" si="12"/>
        <v>0</v>
      </c>
      <c r="P70" s="25" t="str">
        <f t="shared" si="13"/>
        <v>168,33</v>
      </c>
      <c r="Q70" s="24">
        <f t="shared" si="14"/>
        <v>1.8000000000000114</v>
      </c>
      <c r="R70" s="24" t="str">
        <f t="shared" si="15"/>
        <v>166,53</v>
      </c>
      <c r="S70" s="23"/>
      <c r="T70" s="17"/>
      <c r="U70" s="17"/>
      <c r="V70" s="17"/>
      <c r="W70" s="17"/>
      <c r="X70" s="17"/>
      <c r="Y70" s="17"/>
      <c r="Z70" s="17"/>
    </row>
    <row r="71" spans="2:26">
      <c r="B71" s="30">
        <v>64</v>
      </c>
      <c r="C71" s="29"/>
      <c r="D71" s="29"/>
      <c r="E71" s="29"/>
      <c r="F71" t="s">
        <v>344</v>
      </c>
      <c r="G71" t="s">
        <v>343</v>
      </c>
      <c r="I71" s="17"/>
      <c r="J71" s="27">
        <v>64</v>
      </c>
      <c r="K71" s="26" t="str">
        <f t="shared" si="8"/>
        <v>В57-65</v>
      </c>
      <c r="L71" s="26" t="str">
        <f t="shared" si="9"/>
        <v>169,94</v>
      </c>
      <c r="M71" s="26" t="str">
        <f t="shared" si="10"/>
        <v>87-6(57)</v>
      </c>
      <c r="N71" s="25">
        <f t="shared" si="11"/>
        <v>0</v>
      </c>
      <c r="O71" s="25">
        <f t="shared" si="12"/>
        <v>0</v>
      </c>
      <c r="P71" s="25" t="str">
        <f t="shared" si="13"/>
        <v>169,94</v>
      </c>
      <c r="Q71" s="24">
        <f t="shared" si="14"/>
        <v>169.94</v>
      </c>
      <c r="R71" s="24">
        <f t="shared" si="15"/>
        <v>0</v>
      </c>
      <c r="S71" s="23"/>
      <c r="T71" s="17"/>
      <c r="U71" s="17"/>
      <c r="V71" s="17"/>
      <c r="W71" s="17"/>
      <c r="X71" s="17"/>
      <c r="Y71" s="17"/>
      <c r="Z71" s="17"/>
    </row>
    <row r="72" spans="2:26">
      <c r="B72" s="30">
        <v>65</v>
      </c>
      <c r="C72" s="29"/>
      <c r="D72" s="29"/>
      <c r="E72" s="29"/>
      <c r="F72" t="s">
        <v>342</v>
      </c>
      <c r="G72" t="s">
        <v>142</v>
      </c>
      <c r="H72" t="s">
        <v>341</v>
      </c>
      <c r="I72" s="17"/>
      <c r="J72" s="27">
        <v>65</v>
      </c>
      <c r="K72" s="26" t="str">
        <f t="shared" ref="K72:K103" si="16">F72</f>
        <v>В57-66</v>
      </c>
      <c r="L72" s="26" t="str">
        <f t="shared" ref="L72:L103" si="17">G72</f>
        <v>169,50</v>
      </c>
      <c r="M72" s="26" t="str">
        <f t="shared" ref="M72:M103" si="18">$L$2</f>
        <v>87-6(57)</v>
      </c>
      <c r="N72" s="25">
        <f t="shared" ref="N72:N103" si="19">C72</f>
        <v>0</v>
      </c>
      <c r="O72" s="25">
        <f t="shared" ref="O72:O103" si="20">D72</f>
        <v>0</v>
      </c>
      <c r="P72" s="25" t="str">
        <f t="shared" ref="P72:P103" si="21">L72</f>
        <v>169,50</v>
      </c>
      <c r="Q72" s="24">
        <f t="shared" ref="Q72:Q103" si="22">P72-R72</f>
        <v>1.5</v>
      </c>
      <c r="R72" s="24" t="str">
        <f t="shared" ref="R72:R103" si="23">H72</f>
        <v>168,00</v>
      </c>
      <c r="S72" s="23"/>
      <c r="T72" s="17"/>
      <c r="U72" s="17"/>
      <c r="V72" s="17"/>
      <c r="W72" s="17"/>
      <c r="X72" s="17"/>
      <c r="Y72" s="17"/>
      <c r="Z72" s="17"/>
    </row>
    <row r="73" spans="2:26">
      <c r="B73" s="30">
        <v>66</v>
      </c>
      <c r="C73" s="29"/>
      <c r="D73" s="29"/>
      <c r="E73" s="29"/>
      <c r="F73" t="s">
        <v>340</v>
      </c>
      <c r="G73" t="s">
        <v>332</v>
      </c>
      <c r="H73" t="s">
        <v>212</v>
      </c>
      <c r="I73" s="17"/>
      <c r="J73" s="27">
        <v>66</v>
      </c>
      <c r="K73" s="26" t="str">
        <f t="shared" si="16"/>
        <v>В57-67</v>
      </c>
      <c r="L73" s="26" t="str">
        <f t="shared" si="17"/>
        <v>170,25</v>
      </c>
      <c r="M73" s="26" t="str">
        <f t="shared" si="18"/>
        <v>87-6(57)</v>
      </c>
      <c r="N73" s="25">
        <f t="shared" si="19"/>
        <v>0</v>
      </c>
      <c r="O73" s="25">
        <f t="shared" si="20"/>
        <v>0</v>
      </c>
      <c r="P73" s="25" t="str">
        <f t="shared" si="21"/>
        <v>170,25</v>
      </c>
      <c r="Q73" s="24">
        <f t="shared" si="22"/>
        <v>1.8000000000000114</v>
      </c>
      <c r="R73" s="24" t="str">
        <f t="shared" si="23"/>
        <v>168,45</v>
      </c>
      <c r="S73" s="23"/>
      <c r="T73" s="17"/>
      <c r="U73" s="17"/>
      <c r="V73" s="17"/>
      <c r="W73" s="17"/>
      <c r="X73" s="17"/>
      <c r="Y73" s="17"/>
      <c r="Z73" s="17"/>
    </row>
    <row r="74" spans="2:26">
      <c r="B74" s="30">
        <v>67</v>
      </c>
      <c r="C74" s="29"/>
      <c r="D74" s="29"/>
      <c r="E74" s="29"/>
      <c r="F74" t="s">
        <v>339</v>
      </c>
      <c r="G74" t="s">
        <v>338</v>
      </c>
      <c r="H74" t="s">
        <v>205</v>
      </c>
      <c r="I74" s="17"/>
      <c r="J74" s="27">
        <v>67</v>
      </c>
      <c r="K74" s="26" t="str">
        <f t="shared" si="16"/>
        <v>В57-68</v>
      </c>
      <c r="L74" s="26" t="str">
        <f t="shared" si="17"/>
        <v>170,53</v>
      </c>
      <c r="M74" s="26" t="str">
        <f t="shared" si="18"/>
        <v>87-6(57)</v>
      </c>
      <c r="N74" s="25">
        <f t="shared" si="19"/>
        <v>0</v>
      </c>
      <c r="O74" s="25">
        <f t="shared" si="20"/>
        <v>0</v>
      </c>
      <c r="P74" s="25" t="str">
        <f t="shared" si="21"/>
        <v>170,53</v>
      </c>
      <c r="Q74" s="24">
        <f t="shared" si="22"/>
        <v>1.7599999999999909</v>
      </c>
      <c r="R74" s="24" t="str">
        <f t="shared" si="23"/>
        <v>168,77</v>
      </c>
      <c r="S74" s="23"/>
      <c r="T74" s="17"/>
      <c r="U74" s="17"/>
      <c r="V74" s="17"/>
      <c r="W74" s="17"/>
      <c r="X74" s="17"/>
      <c r="Y74" s="17"/>
      <c r="Z74" s="17"/>
    </row>
    <row r="75" spans="2:26">
      <c r="B75" s="30">
        <v>68</v>
      </c>
      <c r="C75" s="29"/>
      <c r="D75" s="29"/>
      <c r="E75" s="29"/>
      <c r="F75" t="s">
        <v>337</v>
      </c>
      <c r="G75" t="s">
        <v>336</v>
      </c>
      <c r="H75" t="s">
        <v>36</v>
      </c>
      <c r="I75" s="17"/>
      <c r="J75" s="27">
        <v>68</v>
      </c>
      <c r="K75" s="26" t="str">
        <f t="shared" si="16"/>
        <v>В57-69</v>
      </c>
      <c r="L75" s="26" t="str">
        <f t="shared" si="17"/>
        <v>170,83</v>
      </c>
      <c r="M75" s="26" t="str">
        <f t="shared" si="18"/>
        <v>87-6(57)</v>
      </c>
      <c r="N75" s="25">
        <f t="shared" si="19"/>
        <v>0</v>
      </c>
      <c r="O75" s="25">
        <f t="shared" si="20"/>
        <v>0</v>
      </c>
      <c r="P75" s="25" t="str">
        <f t="shared" si="21"/>
        <v>170,83</v>
      </c>
      <c r="Q75" s="24">
        <f t="shared" si="22"/>
        <v>1.8000000000000114</v>
      </c>
      <c r="R75" s="24" t="str">
        <f t="shared" si="23"/>
        <v>169,03</v>
      </c>
      <c r="S75" s="23"/>
      <c r="T75" s="17"/>
      <c r="U75" s="17"/>
      <c r="V75" s="17"/>
      <c r="W75" s="17"/>
      <c r="X75" s="17"/>
      <c r="Y75" s="17"/>
      <c r="Z75" s="17"/>
    </row>
    <row r="76" spans="2:26">
      <c r="B76" s="30">
        <v>69</v>
      </c>
      <c r="C76" s="29"/>
      <c r="D76" s="29"/>
      <c r="E76" s="29"/>
      <c r="F76" t="s">
        <v>335</v>
      </c>
      <c r="G76" t="s">
        <v>334</v>
      </c>
      <c r="H76" t="s">
        <v>121</v>
      </c>
      <c r="I76" s="17"/>
      <c r="J76" s="27">
        <v>69</v>
      </c>
      <c r="K76" s="26" t="str">
        <f t="shared" si="16"/>
        <v>В57-70</v>
      </c>
      <c r="L76" s="26" t="str">
        <f t="shared" si="17"/>
        <v>170,57</v>
      </c>
      <c r="M76" s="26" t="str">
        <f t="shared" si="18"/>
        <v>87-6(57)</v>
      </c>
      <c r="N76" s="25">
        <f t="shared" si="19"/>
        <v>0</v>
      </c>
      <c r="O76" s="25">
        <f t="shared" si="20"/>
        <v>0</v>
      </c>
      <c r="P76" s="25" t="str">
        <f t="shared" si="21"/>
        <v>170,57</v>
      </c>
      <c r="Q76" s="24">
        <f t="shared" si="22"/>
        <v>1.6500000000000057</v>
      </c>
      <c r="R76" s="24" t="str">
        <f t="shared" si="23"/>
        <v>168,92</v>
      </c>
      <c r="S76" s="23"/>
      <c r="T76" s="17"/>
      <c r="U76" s="17"/>
      <c r="V76" s="17"/>
      <c r="W76" s="17"/>
      <c r="X76" s="17"/>
      <c r="Y76" s="17"/>
      <c r="Z76" s="17"/>
    </row>
    <row r="77" spans="2:26">
      <c r="B77" s="30">
        <v>70</v>
      </c>
      <c r="C77" s="29"/>
      <c r="D77" s="29"/>
      <c r="E77" s="29"/>
      <c r="F77" t="s">
        <v>333</v>
      </c>
      <c r="G77" t="s">
        <v>332</v>
      </c>
      <c r="H77" t="s">
        <v>326</v>
      </c>
      <c r="I77" s="17"/>
      <c r="J77" s="27">
        <v>70</v>
      </c>
      <c r="K77" s="26" t="str">
        <f t="shared" si="16"/>
        <v>В57-71</v>
      </c>
      <c r="L77" s="26" t="str">
        <f t="shared" si="17"/>
        <v>170,25</v>
      </c>
      <c r="M77" s="26" t="str">
        <f t="shared" si="18"/>
        <v>87-6(57)</v>
      </c>
      <c r="N77" s="25">
        <f t="shared" si="19"/>
        <v>0</v>
      </c>
      <c r="O77" s="25">
        <f t="shared" si="20"/>
        <v>0</v>
      </c>
      <c r="P77" s="25" t="str">
        <f t="shared" si="21"/>
        <v>170,25</v>
      </c>
      <c r="Q77" s="24">
        <f t="shared" si="22"/>
        <v>1.9300000000000068</v>
      </c>
      <c r="R77" s="24" t="str">
        <f t="shared" si="23"/>
        <v>168,32</v>
      </c>
      <c r="S77" s="23"/>
      <c r="T77" s="17"/>
      <c r="U77" s="17"/>
      <c r="V77" s="17"/>
      <c r="W77" s="17"/>
      <c r="X77" s="17"/>
      <c r="Y77" s="17"/>
      <c r="Z77" s="17"/>
    </row>
    <row r="78" spans="2:26">
      <c r="B78" s="30">
        <v>71</v>
      </c>
      <c r="C78" s="29"/>
      <c r="D78" s="29"/>
      <c r="E78" s="29"/>
      <c r="F78" t="s">
        <v>331</v>
      </c>
      <c r="G78" t="s">
        <v>330</v>
      </c>
      <c r="H78" t="s">
        <v>329</v>
      </c>
      <c r="I78" s="17"/>
      <c r="J78" s="27">
        <v>71</v>
      </c>
      <c r="K78" s="26" t="str">
        <f t="shared" si="16"/>
        <v>В57-72</v>
      </c>
      <c r="L78" s="26" t="str">
        <f t="shared" si="17"/>
        <v>169,83</v>
      </c>
      <c r="M78" s="26" t="str">
        <f t="shared" si="18"/>
        <v>87-6(57)</v>
      </c>
      <c r="N78" s="25">
        <f t="shared" si="19"/>
        <v>0</v>
      </c>
      <c r="O78" s="25">
        <f t="shared" si="20"/>
        <v>0</v>
      </c>
      <c r="P78" s="25" t="str">
        <f t="shared" si="21"/>
        <v>169,83</v>
      </c>
      <c r="Q78" s="24">
        <f t="shared" si="22"/>
        <v>1.6200000000000045</v>
      </c>
      <c r="R78" s="24" t="str">
        <f t="shared" si="23"/>
        <v>168,21</v>
      </c>
      <c r="S78" s="23"/>
      <c r="T78" s="17"/>
      <c r="U78" s="17"/>
      <c r="V78" s="17"/>
      <c r="W78" s="17"/>
      <c r="X78" s="17"/>
      <c r="Y78" s="17"/>
      <c r="Z78" s="17"/>
    </row>
    <row r="79" spans="2:26">
      <c r="B79" s="30">
        <v>72</v>
      </c>
      <c r="C79" s="29"/>
      <c r="D79" s="29"/>
      <c r="E79" s="29"/>
      <c r="F79" t="s">
        <v>328</v>
      </c>
      <c r="G79" t="s">
        <v>327</v>
      </c>
      <c r="H79" t="s">
        <v>326</v>
      </c>
      <c r="I79" s="17"/>
      <c r="J79" s="27">
        <v>72</v>
      </c>
      <c r="K79" s="26" t="str">
        <f t="shared" si="16"/>
        <v>В57-73</v>
      </c>
      <c r="L79" s="26" t="str">
        <f t="shared" si="17"/>
        <v>170,49</v>
      </c>
      <c r="M79" s="26" t="str">
        <f t="shared" si="18"/>
        <v>87-6(57)</v>
      </c>
      <c r="N79" s="25">
        <f t="shared" si="19"/>
        <v>0</v>
      </c>
      <c r="O79" s="25">
        <f t="shared" si="20"/>
        <v>0</v>
      </c>
      <c r="P79" s="25" t="str">
        <f t="shared" si="21"/>
        <v>170,49</v>
      </c>
      <c r="Q79" s="24">
        <f t="shared" si="22"/>
        <v>2.1700000000000159</v>
      </c>
      <c r="R79" s="24" t="str">
        <f t="shared" si="23"/>
        <v>168,32</v>
      </c>
      <c r="S79" s="23"/>
      <c r="T79" s="17"/>
      <c r="U79" s="17"/>
      <c r="V79" s="17"/>
      <c r="W79" s="17"/>
      <c r="X79" s="17"/>
      <c r="Y79" s="17"/>
      <c r="Z79" s="17"/>
    </row>
    <row r="80" spans="2:26">
      <c r="B80" s="30">
        <v>73</v>
      </c>
      <c r="C80" s="29"/>
      <c r="D80" s="29"/>
      <c r="E80" s="29"/>
      <c r="F80" t="s">
        <v>325</v>
      </c>
      <c r="G80" t="s">
        <v>324</v>
      </c>
      <c r="H80" t="s">
        <v>288</v>
      </c>
      <c r="I80" s="17"/>
      <c r="J80" s="27">
        <v>73</v>
      </c>
      <c r="K80" s="26" t="str">
        <f t="shared" si="16"/>
        <v>В57-74</v>
      </c>
      <c r="L80" s="26" t="str">
        <f t="shared" si="17"/>
        <v>165,83</v>
      </c>
      <c r="M80" s="26" t="str">
        <f t="shared" si="18"/>
        <v>87-6(57)</v>
      </c>
      <c r="N80" s="25">
        <f t="shared" si="19"/>
        <v>0</v>
      </c>
      <c r="O80" s="25">
        <f t="shared" si="20"/>
        <v>0</v>
      </c>
      <c r="P80" s="25" t="str">
        <f t="shared" si="21"/>
        <v>165,83</v>
      </c>
      <c r="Q80" s="24">
        <f t="shared" si="22"/>
        <v>1.8600000000000136</v>
      </c>
      <c r="R80" s="24" t="str">
        <f t="shared" si="23"/>
        <v>163,97</v>
      </c>
      <c r="S80" s="23"/>
      <c r="T80" s="17"/>
      <c r="U80" s="17"/>
      <c r="V80" s="17"/>
      <c r="W80" s="17"/>
      <c r="X80" s="17"/>
      <c r="Y80" s="17"/>
      <c r="Z80" s="17"/>
    </row>
    <row r="81" spans="2:26">
      <c r="B81" s="30">
        <v>74</v>
      </c>
      <c r="C81" s="29"/>
      <c r="D81" s="29"/>
      <c r="E81" s="29"/>
      <c r="F81" t="s">
        <v>323</v>
      </c>
      <c r="G81" t="s">
        <v>322</v>
      </c>
      <c r="H81" t="s">
        <v>321</v>
      </c>
      <c r="I81" s="17"/>
      <c r="J81" s="27">
        <v>74</v>
      </c>
      <c r="K81" s="26" t="str">
        <f t="shared" si="16"/>
        <v>В57-75</v>
      </c>
      <c r="L81" s="26" t="str">
        <f t="shared" si="17"/>
        <v>164,70</v>
      </c>
      <c r="M81" s="26" t="str">
        <f t="shared" si="18"/>
        <v>87-6(57)</v>
      </c>
      <c r="N81" s="25">
        <f t="shared" si="19"/>
        <v>0</v>
      </c>
      <c r="O81" s="25">
        <f t="shared" si="20"/>
        <v>0</v>
      </c>
      <c r="P81" s="25" t="str">
        <f t="shared" si="21"/>
        <v>164,70</v>
      </c>
      <c r="Q81" s="24">
        <f t="shared" si="22"/>
        <v>2.1999999999999886</v>
      </c>
      <c r="R81" s="24" t="str">
        <f t="shared" si="23"/>
        <v>162,50</v>
      </c>
      <c r="S81" s="23"/>
      <c r="T81" s="17"/>
      <c r="U81" s="17"/>
      <c r="V81" s="17"/>
      <c r="W81" s="17"/>
      <c r="X81" s="17"/>
      <c r="Y81" s="17"/>
      <c r="Z81" s="17"/>
    </row>
    <row r="82" spans="2:26">
      <c r="B82" s="30">
        <v>75</v>
      </c>
      <c r="C82" s="29"/>
      <c r="D82" s="29"/>
      <c r="E82" s="29"/>
      <c r="F82" t="s">
        <v>320</v>
      </c>
      <c r="G82" t="s">
        <v>319</v>
      </c>
      <c r="H82" t="s">
        <v>303</v>
      </c>
      <c r="I82" s="17"/>
      <c r="J82" s="27">
        <v>75</v>
      </c>
      <c r="K82" s="26" t="str">
        <f t="shared" si="16"/>
        <v>В57-76</v>
      </c>
      <c r="L82" s="26" t="str">
        <f t="shared" si="17"/>
        <v>164,86</v>
      </c>
      <c r="M82" s="26" t="str">
        <f t="shared" si="18"/>
        <v>87-6(57)</v>
      </c>
      <c r="N82" s="25">
        <f t="shared" si="19"/>
        <v>0</v>
      </c>
      <c r="O82" s="25">
        <f t="shared" si="20"/>
        <v>0</v>
      </c>
      <c r="P82" s="25" t="str">
        <f t="shared" si="21"/>
        <v>164,86</v>
      </c>
      <c r="Q82" s="24">
        <f t="shared" si="22"/>
        <v>2.4000000000000057</v>
      </c>
      <c r="R82" s="24" t="str">
        <f t="shared" si="23"/>
        <v>162,46</v>
      </c>
      <c r="S82" s="23"/>
      <c r="T82" s="17"/>
      <c r="U82" s="17"/>
      <c r="V82" s="17"/>
      <c r="W82" s="17"/>
      <c r="X82" s="17"/>
      <c r="Y82" s="17"/>
      <c r="Z82" s="17"/>
    </row>
    <row r="83" spans="2:26">
      <c r="B83" s="30">
        <v>76</v>
      </c>
      <c r="C83" s="29"/>
      <c r="D83" s="29"/>
      <c r="E83" s="29"/>
      <c r="F83" t="s">
        <v>318</v>
      </c>
      <c r="G83" t="s">
        <v>230</v>
      </c>
      <c r="H83" t="s">
        <v>317</v>
      </c>
      <c r="I83" s="17"/>
      <c r="J83" s="27">
        <v>76</v>
      </c>
      <c r="K83" s="26" t="str">
        <f t="shared" si="16"/>
        <v>В57-77</v>
      </c>
      <c r="L83" s="26" t="str">
        <f t="shared" si="17"/>
        <v>165,66</v>
      </c>
      <c r="M83" s="26" t="str">
        <f t="shared" si="18"/>
        <v>87-6(57)</v>
      </c>
      <c r="N83" s="25">
        <f t="shared" si="19"/>
        <v>0</v>
      </c>
      <c r="O83" s="25">
        <f t="shared" si="20"/>
        <v>0</v>
      </c>
      <c r="P83" s="25" t="str">
        <f t="shared" si="21"/>
        <v>165,66</v>
      </c>
      <c r="Q83" s="24">
        <f t="shared" si="22"/>
        <v>3.2199999999999989</v>
      </c>
      <c r="R83" s="24" t="str">
        <f t="shared" si="23"/>
        <v>162,44</v>
      </c>
      <c r="S83" s="23"/>
      <c r="T83" s="17"/>
      <c r="U83" s="17"/>
      <c r="V83" s="17"/>
      <c r="W83" s="17"/>
      <c r="X83" s="17"/>
      <c r="Y83" s="17"/>
      <c r="Z83" s="17"/>
    </row>
    <row r="84" spans="2:26">
      <c r="B84" s="30">
        <v>77</v>
      </c>
      <c r="C84" s="29"/>
      <c r="D84" s="29"/>
      <c r="E84" s="29"/>
      <c r="F84" t="s">
        <v>316</v>
      </c>
      <c r="G84" t="s">
        <v>315</v>
      </c>
      <c r="H84" t="s">
        <v>314</v>
      </c>
      <c r="I84" s="17"/>
      <c r="J84" s="27">
        <v>77</v>
      </c>
      <c r="K84" s="26" t="str">
        <f t="shared" si="16"/>
        <v>В57-78</v>
      </c>
      <c r="L84" s="26" t="str">
        <f t="shared" si="17"/>
        <v>165,31</v>
      </c>
      <c r="M84" s="26" t="str">
        <f t="shared" si="18"/>
        <v>87-6(57)</v>
      </c>
      <c r="N84" s="25">
        <f t="shared" si="19"/>
        <v>0</v>
      </c>
      <c r="O84" s="25">
        <f t="shared" si="20"/>
        <v>0</v>
      </c>
      <c r="P84" s="25" t="str">
        <f t="shared" si="21"/>
        <v>165,31</v>
      </c>
      <c r="Q84" s="24">
        <f t="shared" si="22"/>
        <v>2.8300000000000125</v>
      </c>
      <c r="R84" s="24" t="str">
        <f t="shared" si="23"/>
        <v>162,48</v>
      </c>
      <c r="S84" s="23"/>
      <c r="T84" s="17"/>
      <c r="U84" s="17"/>
      <c r="V84" s="17"/>
      <c r="W84" s="17"/>
      <c r="X84" s="17"/>
      <c r="Y84" s="17"/>
      <c r="Z84" s="17"/>
    </row>
    <row r="85" spans="2:26">
      <c r="B85" s="30">
        <v>78</v>
      </c>
      <c r="C85" s="29"/>
      <c r="D85" s="29"/>
      <c r="E85" s="29"/>
      <c r="F85" t="s">
        <v>313</v>
      </c>
      <c r="G85" t="s">
        <v>312</v>
      </c>
      <c r="H85" t="s">
        <v>311</v>
      </c>
      <c r="I85" s="17"/>
      <c r="J85" s="27">
        <v>78</v>
      </c>
      <c r="K85" s="26" t="str">
        <f t="shared" si="16"/>
        <v>В57-79</v>
      </c>
      <c r="L85" s="26" t="str">
        <f t="shared" si="17"/>
        <v>164,76</v>
      </c>
      <c r="M85" s="26" t="str">
        <f t="shared" si="18"/>
        <v>87-6(57)</v>
      </c>
      <c r="N85" s="25">
        <f t="shared" si="19"/>
        <v>0</v>
      </c>
      <c r="O85" s="25">
        <f t="shared" si="20"/>
        <v>0</v>
      </c>
      <c r="P85" s="25" t="str">
        <f t="shared" si="21"/>
        <v>164,76</v>
      </c>
      <c r="Q85" s="24">
        <f t="shared" si="22"/>
        <v>2.289999999999992</v>
      </c>
      <c r="R85" s="24" t="str">
        <f t="shared" si="23"/>
        <v>162,47</v>
      </c>
      <c r="S85" s="23"/>
      <c r="T85" s="17"/>
      <c r="U85" s="17"/>
      <c r="V85" s="17"/>
      <c r="W85" s="17"/>
      <c r="X85" s="17"/>
      <c r="Y85" s="17"/>
      <c r="Z85" s="17"/>
    </row>
    <row r="86" spans="2:26">
      <c r="B86" s="30">
        <v>79</v>
      </c>
      <c r="C86" s="29"/>
      <c r="D86" s="29"/>
      <c r="E86" s="29"/>
      <c r="F86" t="s">
        <v>310</v>
      </c>
      <c r="G86" t="s">
        <v>309</v>
      </c>
      <c r="H86" t="s">
        <v>308</v>
      </c>
      <c r="I86" s="17"/>
      <c r="J86" s="27">
        <v>79</v>
      </c>
      <c r="K86" s="26" t="str">
        <f t="shared" si="16"/>
        <v>В57-80</v>
      </c>
      <c r="L86" s="26" t="str">
        <f t="shared" si="17"/>
        <v>164,73</v>
      </c>
      <c r="M86" s="26" t="str">
        <f t="shared" si="18"/>
        <v>87-6(57)</v>
      </c>
      <c r="N86" s="25">
        <f t="shared" si="19"/>
        <v>0</v>
      </c>
      <c r="O86" s="25">
        <f t="shared" si="20"/>
        <v>0</v>
      </c>
      <c r="P86" s="25" t="str">
        <f t="shared" si="21"/>
        <v>164,73</v>
      </c>
      <c r="Q86" s="24">
        <f t="shared" si="22"/>
        <v>2.2399999999999807</v>
      </c>
      <c r="R86" s="24" t="str">
        <f t="shared" si="23"/>
        <v>162,49</v>
      </c>
      <c r="S86" s="23"/>
      <c r="T86" s="17"/>
      <c r="U86" s="17"/>
      <c r="V86" s="17"/>
      <c r="W86" s="17"/>
      <c r="X86" s="17"/>
      <c r="Y86" s="17"/>
      <c r="Z86" s="17"/>
    </row>
    <row r="87" spans="2:26">
      <c r="B87" s="30">
        <v>80</v>
      </c>
      <c r="C87" s="29"/>
      <c r="D87" s="29"/>
      <c r="E87" s="29"/>
      <c r="F87" t="s">
        <v>307</v>
      </c>
      <c r="G87" t="s">
        <v>306</v>
      </c>
      <c r="H87" t="s">
        <v>305</v>
      </c>
      <c r="I87" s="17"/>
      <c r="J87" s="27">
        <v>80</v>
      </c>
      <c r="K87" s="26" t="str">
        <f t="shared" si="16"/>
        <v>В57-81</v>
      </c>
      <c r="L87" s="26" t="str">
        <f t="shared" si="17"/>
        <v>164,74</v>
      </c>
      <c r="M87" s="26" t="str">
        <f t="shared" si="18"/>
        <v>87-6(57)</v>
      </c>
      <c r="N87" s="25">
        <f t="shared" si="19"/>
        <v>0</v>
      </c>
      <c r="O87" s="25">
        <f t="shared" si="20"/>
        <v>0</v>
      </c>
      <c r="P87" s="25" t="str">
        <f t="shared" si="21"/>
        <v>164,74</v>
      </c>
      <c r="Q87" s="24">
        <f t="shared" si="22"/>
        <v>2.2199999999999989</v>
      </c>
      <c r="R87" s="24" t="str">
        <f t="shared" si="23"/>
        <v>162,52</v>
      </c>
      <c r="S87" s="23"/>
      <c r="T87" s="17"/>
      <c r="U87" s="17"/>
      <c r="V87" s="17"/>
      <c r="W87" s="17"/>
      <c r="X87" s="17"/>
      <c r="Y87" s="17"/>
      <c r="Z87" s="17"/>
    </row>
    <row r="88" spans="2:26">
      <c r="B88" s="30">
        <v>81</v>
      </c>
      <c r="C88" s="29"/>
      <c r="D88" s="29"/>
      <c r="E88" s="29"/>
      <c r="F88" t="s">
        <v>304</v>
      </c>
      <c r="G88" t="s">
        <v>303</v>
      </c>
      <c r="H88" t="s">
        <v>302</v>
      </c>
      <c r="I88" s="17"/>
      <c r="J88" s="27">
        <v>81</v>
      </c>
      <c r="K88" s="26" t="str">
        <f t="shared" si="16"/>
        <v>В57-82</v>
      </c>
      <c r="L88" s="26" t="str">
        <f t="shared" si="17"/>
        <v>162,46</v>
      </c>
      <c r="M88" s="26" t="str">
        <f t="shared" si="18"/>
        <v>87-6(57)</v>
      </c>
      <c r="N88" s="25">
        <f t="shared" si="19"/>
        <v>0</v>
      </c>
      <c r="O88" s="25">
        <f t="shared" si="20"/>
        <v>0</v>
      </c>
      <c r="P88" s="25" t="str">
        <f t="shared" si="21"/>
        <v>162,46</v>
      </c>
      <c r="Q88" s="24">
        <f t="shared" si="22"/>
        <v>1.8900000000000148</v>
      </c>
      <c r="R88" s="24" t="str">
        <f t="shared" si="23"/>
        <v>160,57</v>
      </c>
      <c r="S88" s="23"/>
      <c r="T88" s="17"/>
      <c r="U88" s="17"/>
      <c r="V88" s="17"/>
      <c r="W88" s="17"/>
      <c r="X88" s="17"/>
      <c r="Y88" s="17"/>
      <c r="Z88" s="17"/>
    </row>
    <row r="89" spans="2:26">
      <c r="B89" s="30">
        <v>82</v>
      </c>
      <c r="C89" s="29"/>
      <c r="D89" s="29"/>
      <c r="E89" s="29"/>
      <c r="F89" t="s">
        <v>301</v>
      </c>
      <c r="G89" t="s">
        <v>300</v>
      </c>
      <c r="H89" t="s">
        <v>299</v>
      </c>
      <c r="I89" s="17"/>
      <c r="J89" s="27">
        <v>82</v>
      </c>
      <c r="K89" s="26" t="str">
        <f t="shared" si="16"/>
        <v>В57-83</v>
      </c>
      <c r="L89" s="26" t="str">
        <f t="shared" si="17"/>
        <v>162,42</v>
      </c>
      <c r="M89" s="26" t="str">
        <f t="shared" si="18"/>
        <v>87-6(57)</v>
      </c>
      <c r="N89" s="25">
        <f t="shared" si="19"/>
        <v>0</v>
      </c>
      <c r="O89" s="25">
        <f t="shared" si="20"/>
        <v>0</v>
      </c>
      <c r="P89" s="25" t="str">
        <f t="shared" si="21"/>
        <v>162,42</v>
      </c>
      <c r="Q89" s="24">
        <f t="shared" si="22"/>
        <v>1.9499999999999886</v>
      </c>
      <c r="R89" s="24" t="str">
        <f t="shared" si="23"/>
        <v>160,47</v>
      </c>
      <c r="S89" s="23"/>
      <c r="T89" s="17"/>
      <c r="U89" s="17"/>
      <c r="V89" s="17"/>
      <c r="W89" s="17"/>
      <c r="X89" s="17"/>
      <c r="Y89" s="17"/>
      <c r="Z89" s="17"/>
    </row>
    <row r="90" spans="2:26">
      <c r="B90" s="30">
        <v>83</v>
      </c>
      <c r="C90" s="29"/>
      <c r="D90" s="29"/>
      <c r="E90" s="29"/>
      <c r="F90" t="s">
        <v>298</v>
      </c>
      <c r="G90" t="s">
        <v>297</v>
      </c>
      <c r="H90" t="s">
        <v>296</v>
      </c>
      <c r="I90" s="17"/>
      <c r="J90" s="27">
        <v>83</v>
      </c>
      <c r="K90" s="26" t="str">
        <f t="shared" si="16"/>
        <v>В57-84</v>
      </c>
      <c r="L90" s="26" t="str">
        <f t="shared" si="17"/>
        <v>165,05</v>
      </c>
      <c r="M90" s="26" t="str">
        <f t="shared" si="18"/>
        <v>87-6(57)</v>
      </c>
      <c r="N90" s="25">
        <f t="shared" si="19"/>
        <v>0</v>
      </c>
      <c r="O90" s="25">
        <f t="shared" si="20"/>
        <v>0</v>
      </c>
      <c r="P90" s="25" t="str">
        <f t="shared" si="21"/>
        <v>165,05</v>
      </c>
      <c r="Q90" s="24">
        <f t="shared" si="22"/>
        <v>1.3900000000000148</v>
      </c>
      <c r="R90" s="24" t="str">
        <f t="shared" si="23"/>
        <v>163,66</v>
      </c>
      <c r="S90" s="23"/>
      <c r="T90" s="17"/>
      <c r="U90" s="17"/>
      <c r="V90" s="17"/>
      <c r="W90" s="17"/>
      <c r="X90" s="17"/>
      <c r="Y90" s="17"/>
      <c r="Z90" s="17"/>
    </row>
    <row r="91" spans="2:26">
      <c r="B91" s="30">
        <v>84</v>
      </c>
      <c r="C91" s="29"/>
      <c r="D91" s="29"/>
      <c r="E91" s="29"/>
      <c r="F91" t="s">
        <v>295</v>
      </c>
      <c r="G91" t="s">
        <v>294</v>
      </c>
      <c r="H91" t="s">
        <v>293</v>
      </c>
      <c r="I91" s="17"/>
      <c r="J91" s="27">
        <v>84</v>
      </c>
      <c r="K91" s="26" t="str">
        <f t="shared" si="16"/>
        <v>В57-85</v>
      </c>
      <c r="L91" s="26" t="str">
        <f t="shared" si="17"/>
        <v>165,11</v>
      </c>
      <c r="M91" s="26" t="str">
        <f t="shared" si="18"/>
        <v>87-6(57)</v>
      </c>
      <c r="N91" s="25">
        <f t="shared" si="19"/>
        <v>0</v>
      </c>
      <c r="O91" s="25">
        <f t="shared" si="20"/>
        <v>0</v>
      </c>
      <c r="P91" s="25" t="str">
        <f t="shared" si="21"/>
        <v>165,11</v>
      </c>
      <c r="Q91" s="24">
        <f t="shared" si="22"/>
        <v>1.3900000000000148</v>
      </c>
      <c r="R91" s="24" t="str">
        <f t="shared" si="23"/>
        <v>163,72</v>
      </c>
      <c r="S91" s="23"/>
      <c r="T91" s="17"/>
      <c r="U91" s="17"/>
      <c r="V91" s="17"/>
      <c r="W91" s="17"/>
      <c r="X91" s="17"/>
      <c r="Y91" s="17"/>
      <c r="Z91" s="17"/>
    </row>
    <row r="92" spans="2:26">
      <c r="B92" s="30">
        <v>85</v>
      </c>
      <c r="C92" s="29"/>
      <c r="D92" s="29"/>
      <c r="E92" s="29"/>
      <c r="F92" t="s">
        <v>292</v>
      </c>
      <c r="G92" t="s">
        <v>75</v>
      </c>
      <c r="H92" t="s">
        <v>291</v>
      </c>
      <c r="I92" s="17"/>
      <c r="J92" s="27">
        <v>85</v>
      </c>
      <c r="K92" s="26" t="str">
        <f t="shared" si="16"/>
        <v>В57-86</v>
      </c>
      <c r="L92" s="26" t="str">
        <f t="shared" si="17"/>
        <v>165,46</v>
      </c>
      <c r="M92" s="26" t="str">
        <f t="shared" si="18"/>
        <v>87-6(57)</v>
      </c>
      <c r="N92" s="25">
        <f t="shared" si="19"/>
        <v>0</v>
      </c>
      <c r="O92" s="25">
        <f t="shared" si="20"/>
        <v>0</v>
      </c>
      <c r="P92" s="25" t="str">
        <f t="shared" si="21"/>
        <v>165,46</v>
      </c>
      <c r="Q92" s="24">
        <f t="shared" si="22"/>
        <v>1.5</v>
      </c>
      <c r="R92" s="24" t="str">
        <f t="shared" si="23"/>
        <v>163,96</v>
      </c>
      <c r="S92" s="23"/>
      <c r="T92" s="17"/>
      <c r="U92" s="17"/>
      <c r="V92" s="17"/>
      <c r="W92" s="17"/>
      <c r="X92" s="17"/>
      <c r="Y92" s="17"/>
      <c r="Z92" s="17"/>
    </row>
    <row r="93" spans="2:26">
      <c r="B93" s="30">
        <v>86</v>
      </c>
      <c r="C93" s="29"/>
      <c r="D93" s="29"/>
      <c r="E93" s="29"/>
      <c r="F93" t="s">
        <v>290</v>
      </c>
      <c r="G93" t="s">
        <v>289</v>
      </c>
      <c r="H93" t="s">
        <v>288</v>
      </c>
      <c r="I93" s="17"/>
      <c r="J93" s="27">
        <v>86</v>
      </c>
      <c r="K93" s="26" t="str">
        <f t="shared" si="16"/>
        <v>В57-87</v>
      </c>
      <c r="L93" s="26" t="str">
        <f t="shared" si="17"/>
        <v>165,47</v>
      </c>
      <c r="M93" s="26" t="str">
        <f t="shared" si="18"/>
        <v>87-6(57)</v>
      </c>
      <c r="N93" s="25">
        <f t="shared" si="19"/>
        <v>0</v>
      </c>
      <c r="O93" s="25">
        <f t="shared" si="20"/>
        <v>0</v>
      </c>
      <c r="P93" s="25" t="str">
        <f t="shared" si="21"/>
        <v>165,47</v>
      </c>
      <c r="Q93" s="24">
        <f t="shared" si="22"/>
        <v>1.5</v>
      </c>
      <c r="R93" s="24" t="str">
        <f t="shared" si="23"/>
        <v>163,97</v>
      </c>
      <c r="S93" s="23"/>
      <c r="T93" s="17"/>
      <c r="U93" s="17"/>
      <c r="V93" s="17"/>
      <c r="W93" s="17"/>
      <c r="X93" s="17"/>
      <c r="Y93" s="17"/>
      <c r="Z93" s="17"/>
    </row>
    <row r="94" spans="2:26">
      <c r="B94" s="30">
        <v>87</v>
      </c>
      <c r="C94" s="29"/>
      <c r="D94" s="29"/>
      <c r="E94" s="29"/>
      <c r="F94" t="s">
        <v>287</v>
      </c>
      <c r="G94" t="s">
        <v>286</v>
      </c>
      <c r="H94" t="s">
        <v>285</v>
      </c>
      <c r="I94" s="17"/>
      <c r="J94" s="27">
        <v>87</v>
      </c>
      <c r="K94" s="26" t="str">
        <f t="shared" si="16"/>
        <v>В57-88</v>
      </c>
      <c r="L94" s="26" t="str">
        <f t="shared" si="17"/>
        <v>167,30</v>
      </c>
      <c r="M94" s="26" t="str">
        <f t="shared" si="18"/>
        <v>87-6(57)</v>
      </c>
      <c r="N94" s="25">
        <f t="shared" si="19"/>
        <v>0</v>
      </c>
      <c r="O94" s="25">
        <f t="shared" si="20"/>
        <v>0</v>
      </c>
      <c r="P94" s="25" t="str">
        <f t="shared" si="21"/>
        <v>167,30</v>
      </c>
      <c r="Q94" s="24">
        <f t="shared" si="22"/>
        <v>1.75</v>
      </c>
      <c r="R94" s="24" t="str">
        <f t="shared" si="23"/>
        <v>165,55</v>
      </c>
      <c r="S94" s="23"/>
      <c r="T94" s="17"/>
      <c r="U94" s="17"/>
      <c r="V94" s="17"/>
      <c r="W94" s="17"/>
      <c r="X94" s="17"/>
      <c r="Y94" s="17"/>
      <c r="Z94" s="17"/>
    </row>
    <row r="95" spans="2:26">
      <c r="B95" s="30">
        <v>88</v>
      </c>
      <c r="C95" s="29"/>
      <c r="D95" s="29"/>
      <c r="E95" s="29"/>
      <c r="F95" t="s">
        <v>284</v>
      </c>
      <c r="G95" t="s">
        <v>283</v>
      </c>
      <c r="H95" t="s">
        <v>282</v>
      </c>
      <c r="I95" s="17"/>
      <c r="J95" s="27">
        <v>88</v>
      </c>
      <c r="K95" s="26" t="str">
        <f t="shared" si="16"/>
        <v>В57-89</v>
      </c>
      <c r="L95" s="26" t="str">
        <f t="shared" si="17"/>
        <v>168,62</v>
      </c>
      <c r="M95" s="26" t="str">
        <f t="shared" si="18"/>
        <v>87-6(57)</v>
      </c>
      <c r="N95" s="25">
        <f t="shared" si="19"/>
        <v>0</v>
      </c>
      <c r="O95" s="25">
        <f t="shared" si="20"/>
        <v>0</v>
      </c>
      <c r="P95" s="25" t="str">
        <f t="shared" si="21"/>
        <v>168,62</v>
      </c>
      <c r="Q95" s="24">
        <f t="shared" si="22"/>
        <v>1.8499999999999943</v>
      </c>
      <c r="R95" s="24" t="str">
        <f t="shared" si="23"/>
        <v>166,77</v>
      </c>
      <c r="S95" s="23"/>
      <c r="T95" s="17"/>
      <c r="U95" s="17"/>
      <c r="V95" s="17"/>
      <c r="W95" s="17"/>
      <c r="X95" s="17"/>
      <c r="Y95" s="17"/>
      <c r="Z95" s="17"/>
    </row>
    <row r="96" spans="2:26">
      <c r="B96" s="30">
        <v>89</v>
      </c>
      <c r="C96" s="29"/>
      <c r="D96" s="29"/>
      <c r="E96" s="29"/>
      <c r="F96" t="s">
        <v>281</v>
      </c>
      <c r="G96" t="s">
        <v>280</v>
      </c>
      <c r="H96" t="s">
        <v>26</v>
      </c>
      <c r="I96" s="17"/>
      <c r="J96" s="27">
        <v>89</v>
      </c>
      <c r="K96" s="26" t="str">
        <f t="shared" si="16"/>
        <v>В57-90</v>
      </c>
      <c r="L96" s="26" t="str">
        <f t="shared" si="17"/>
        <v>169,42</v>
      </c>
      <c r="M96" s="26" t="str">
        <f t="shared" si="18"/>
        <v>87-6(57)</v>
      </c>
      <c r="N96" s="25">
        <f t="shared" si="19"/>
        <v>0</v>
      </c>
      <c r="O96" s="25">
        <f t="shared" si="20"/>
        <v>0</v>
      </c>
      <c r="P96" s="25" t="str">
        <f t="shared" si="21"/>
        <v>169,42</v>
      </c>
      <c r="Q96" s="24">
        <f t="shared" si="22"/>
        <v>2.1699999999999875</v>
      </c>
      <c r="R96" s="24" t="str">
        <f t="shared" si="23"/>
        <v>167,25</v>
      </c>
      <c r="S96" s="23"/>
      <c r="T96" s="17"/>
      <c r="U96" s="17"/>
      <c r="V96" s="17"/>
      <c r="W96" s="17"/>
      <c r="X96" s="17"/>
      <c r="Y96" s="17"/>
      <c r="Z96" s="17"/>
    </row>
    <row r="97" spans="2:26">
      <c r="B97" s="30">
        <v>90</v>
      </c>
      <c r="C97" s="29"/>
      <c r="D97" s="29"/>
      <c r="E97" s="29"/>
      <c r="F97" t="s">
        <v>279</v>
      </c>
      <c r="G97" t="s">
        <v>278</v>
      </c>
      <c r="H97" t="s">
        <v>277</v>
      </c>
      <c r="I97" s="17"/>
      <c r="J97" s="27">
        <v>90</v>
      </c>
      <c r="K97" s="26" t="str">
        <f t="shared" si="16"/>
        <v>В57-91</v>
      </c>
      <c r="L97" s="26" t="str">
        <f t="shared" si="17"/>
        <v>168,72</v>
      </c>
      <c r="M97" s="26" t="str">
        <f t="shared" si="18"/>
        <v>87-6(57)</v>
      </c>
      <c r="N97" s="25">
        <f t="shared" si="19"/>
        <v>0</v>
      </c>
      <c r="O97" s="25">
        <f t="shared" si="20"/>
        <v>0</v>
      </c>
      <c r="P97" s="25" t="str">
        <f t="shared" si="21"/>
        <v>168,72</v>
      </c>
      <c r="Q97" s="24">
        <f t="shared" si="22"/>
        <v>2.4900000000000091</v>
      </c>
      <c r="R97" s="24" t="str">
        <f t="shared" si="23"/>
        <v>166,23</v>
      </c>
      <c r="S97" s="23"/>
      <c r="T97" s="17"/>
      <c r="U97" s="17"/>
      <c r="V97" s="17"/>
      <c r="W97" s="17"/>
      <c r="X97" s="17"/>
      <c r="Y97" s="17"/>
      <c r="Z97" s="17"/>
    </row>
    <row r="98" spans="2:26">
      <c r="B98" s="30">
        <v>91</v>
      </c>
      <c r="C98" s="29"/>
      <c r="D98" s="29"/>
      <c r="E98" s="29"/>
      <c r="F98" t="s">
        <v>276</v>
      </c>
      <c r="G98" t="s">
        <v>275</v>
      </c>
      <c r="H98" t="s">
        <v>274</v>
      </c>
      <c r="I98" s="17"/>
      <c r="J98" s="27">
        <v>91</v>
      </c>
      <c r="K98" s="26" t="str">
        <f t="shared" si="16"/>
        <v>В57-92</v>
      </c>
      <c r="L98" s="26" t="str">
        <f t="shared" si="17"/>
        <v>169,18</v>
      </c>
      <c r="M98" s="26" t="str">
        <f t="shared" si="18"/>
        <v>87-6(57)</v>
      </c>
      <c r="N98" s="25">
        <f t="shared" si="19"/>
        <v>0</v>
      </c>
      <c r="O98" s="25">
        <f t="shared" si="20"/>
        <v>0</v>
      </c>
      <c r="P98" s="25" t="str">
        <f t="shared" si="21"/>
        <v>169,18</v>
      </c>
      <c r="Q98" s="24">
        <f t="shared" si="22"/>
        <v>2.1100000000000136</v>
      </c>
      <c r="R98" s="24" t="str">
        <f t="shared" si="23"/>
        <v>167,07</v>
      </c>
      <c r="S98" s="23"/>
      <c r="T98" s="17"/>
      <c r="U98" s="17"/>
      <c r="V98" s="17"/>
      <c r="W98" s="17"/>
      <c r="X98" s="17"/>
      <c r="Y98" s="17"/>
      <c r="Z98" s="17"/>
    </row>
    <row r="99" spans="2:26">
      <c r="B99" s="30">
        <v>92</v>
      </c>
      <c r="C99" s="29"/>
      <c r="D99" s="29"/>
      <c r="E99" s="29"/>
      <c r="F99" t="s">
        <v>273</v>
      </c>
      <c r="G99" t="s">
        <v>53</v>
      </c>
      <c r="H99" t="s">
        <v>267</v>
      </c>
      <c r="I99" s="17"/>
      <c r="J99" s="27">
        <v>92</v>
      </c>
      <c r="K99" s="26" t="str">
        <f t="shared" si="16"/>
        <v>В57-93</v>
      </c>
      <c r="L99" s="26" t="str">
        <f t="shared" si="17"/>
        <v>168,78</v>
      </c>
      <c r="M99" s="26" t="str">
        <f t="shared" si="18"/>
        <v>87-6(57)</v>
      </c>
      <c r="N99" s="25">
        <f t="shared" si="19"/>
        <v>0</v>
      </c>
      <c r="O99" s="25">
        <f t="shared" si="20"/>
        <v>0</v>
      </c>
      <c r="P99" s="25" t="str">
        <f t="shared" si="21"/>
        <v>168,78</v>
      </c>
      <c r="Q99" s="24">
        <f t="shared" si="22"/>
        <v>1.9799999999999898</v>
      </c>
      <c r="R99" s="24" t="str">
        <f t="shared" si="23"/>
        <v>166,80</v>
      </c>
      <c r="S99" s="23"/>
      <c r="T99" s="17"/>
      <c r="U99" s="17"/>
      <c r="V99" s="17"/>
      <c r="W99" s="17"/>
      <c r="X99" s="17"/>
      <c r="Y99" s="17"/>
      <c r="Z99" s="17"/>
    </row>
    <row r="100" spans="2:26">
      <c r="B100" s="30">
        <v>93</v>
      </c>
      <c r="C100" s="29"/>
      <c r="D100" s="29"/>
      <c r="E100" s="29"/>
      <c r="F100" t="s">
        <v>272</v>
      </c>
      <c r="G100" t="s">
        <v>271</v>
      </c>
      <c r="H100" t="s">
        <v>270</v>
      </c>
      <c r="I100" s="17"/>
      <c r="J100" s="27">
        <v>93</v>
      </c>
      <c r="K100" s="26" t="str">
        <f t="shared" si="16"/>
        <v>В57-94</v>
      </c>
      <c r="L100" s="26" t="str">
        <f t="shared" si="17"/>
        <v>168,36</v>
      </c>
      <c r="M100" s="26" t="str">
        <f t="shared" si="18"/>
        <v>87-6(57)</v>
      </c>
      <c r="N100" s="25">
        <f t="shared" si="19"/>
        <v>0</v>
      </c>
      <c r="O100" s="25">
        <f t="shared" si="20"/>
        <v>0</v>
      </c>
      <c r="P100" s="25" t="str">
        <f t="shared" si="21"/>
        <v>168,36</v>
      </c>
      <c r="Q100" s="24">
        <f t="shared" si="22"/>
        <v>2.3400000000000034</v>
      </c>
      <c r="R100" s="24" t="str">
        <f t="shared" si="23"/>
        <v>166,02</v>
      </c>
      <c r="S100" s="23"/>
      <c r="T100" s="17"/>
      <c r="U100" s="17"/>
      <c r="V100" s="17"/>
      <c r="W100" s="17"/>
      <c r="X100" s="17"/>
      <c r="Y100" s="17"/>
      <c r="Z100" s="17"/>
    </row>
    <row r="101" spans="2:26">
      <c r="B101" s="30">
        <v>94</v>
      </c>
      <c r="C101" s="29"/>
      <c r="D101" s="29"/>
      <c r="E101" s="29"/>
      <c r="F101" t="s">
        <v>269</v>
      </c>
      <c r="G101" t="s">
        <v>268</v>
      </c>
      <c r="H101" t="s">
        <v>267</v>
      </c>
      <c r="I101" s="17"/>
      <c r="J101" s="27">
        <v>94</v>
      </c>
      <c r="K101" s="26" t="str">
        <f t="shared" si="16"/>
        <v>В57-95</v>
      </c>
      <c r="L101" s="26" t="str">
        <f t="shared" si="17"/>
        <v>168,81</v>
      </c>
      <c r="M101" s="26" t="str">
        <f t="shared" si="18"/>
        <v>87-6(57)</v>
      </c>
      <c r="N101" s="25">
        <f t="shared" si="19"/>
        <v>0</v>
      </c>
      <c r="O101" s="25">
        <f t="shared" si="20"/>
        <v>0</v>
      </c>
      <c r="P101" s="25" t="str">
        <f t="shared" si="21"/>
        <v>168,81</v>
      </c>
      <c r="Q101" s="24">
        <f t="shared" si="22"/>
        <v>2.0099999999999909</v>
      </c>
      <c r="R101" s="24" t="str">
        <f t="shared" si="23"/>
        <v>166,80</v>
      </c>
      <c r="S101" s="23"/>
      <c r="T101" s="17"/>
      <c r="U101" s="17"/>
      <c r="V101" s="17"/>
      <c r="W101" s="17"/>
      <c r="X101" s="17"/>
      <c r="Y101" s="17"/>
      <c r="Z101" s="17"/>
    </row>
    <row r="102" spans="2:26">
      <c r="B102" s="30">
        <v>95</v>
      </c>
      <c r="C102" s="29"/>
      <c r="D102" s="29"/>
      <c r="E102" s="29"/>
      <c r="F102" t="s">
        <v>266</v>
      </c>
      <c r="G102" t="s">
        <v>265</v>
      </c>
      <c r="H102" t="s">
        <v>264</v>
      </c>
      <c r="I102" s="17"/>
      <c r="J102" s="27">
        <v>95</v>
      </c>
      <c r="K102" s="26" t="str">
        <f t="shared" si="16"/>
        <v>В57-96</v>
      </c>
      <c r="L102" s="26" t="str">
        <f t="shared" si="17"/>
        <v>168,50</v>
      </c>
      <c r="M102" s="26" t="str">
        <f t="shared" si="18"/>
        <v>87-6(57)</v>
      </c>
      <c r="N102" s="25">
        <f t="shared" si="19"/>
        <v>0</v>
      </c>
      <c r="O102" s="25">
        <f t="shared" si="20"/>
        <v>0</v>
      </c>
      <c r="P102" s="25" t="str">
        <f t="shared" si="21"/>
        <v>168,50</v>
      </c>
      <c r="Q102" s="24">
        <f t="shared" si="22"/>
        <v>3.8199999999999932</v>
      </c>
      <c r="R102" s="24" t="str">
        <f t="shared" si="23"/>
        <v>164,68</v>
      </c>
      <c r="S102" s="23"/>
      <c r="T102" s="17"/>
      <c r="U102" s="17"/>
      <c r="V102" s="17"/>
      <c r="W102" s="17"/>
      <c r="X102" s="17"/>
      <c r="Y102" s="17"/>
      <c r="Z102" s="17"/>
    </row>
    <row r="103" spans="2:26">
      <c r="B103" s="30">
        <v>96</v>
      </c>
      <c r="C103" s="29"/>
      <c r="D103" s="29"/>
      <c r="E103" s="29"/>
      <c r="F103" t="s">
        <v>263</v>
      </c>
      <c r="G103" t="s">
        <v>53</v>
      </c>
      <c r="H103" t="s">
        <v>127</v>
      </c>
      <c r="I103" s="17"/>
      <c r="J103" s="27">
        <v>96</v>
      </c>
      <c r="K103" s="26" t="str">
        <f t="shared" si="16"/>
        <v>В57-97</v>
      </c>
      <c r="L103" s="26" t="str">
        <f t="shared" si="17"/>
        <v>168,78</v>
      </c>
      <c r="M103" s="26" t="str">
        <f t="shared" si="18"/>
        <v>87-6(57)</v>
      </c>
      <c r="N103" s="25">
        <f t="shared" si="19"/>
        <v>0</v>
      </c>
      <c r="O103" s="25">
        <f t="shared" si="20"/>
        <v>0</v>
      </c>
      <c r="P103" s="25" t="str">
        <f t="shared" si="21"/>
        <v>168,78</v>
      </c>
      <c r="Q103" s="24">
        <f t="shared" si="22"/>
        <v>1.5099999999999909</v>
      </c>
      <c r="R103" s="24" t="str">
        <f t="shared" si="23"/>
        <v>167,27</v>
      </c>
      <c r="S103" s="23"/>
      <c r="T103" s="17"/>
      <c r="U103" s="17"/>
      <c r="V103" s="17"/>
      <c r="W103" s="17"/>
      <c r="X103" s="17"/>
      <c r="Y103" s="17"/>
      <c r="Z103" s="17"/>
    </row>
    <row r="104" spans="2:26">
      <c r="B104" s="30">
        <v>97</v>
      </c>
      <c r="C104" s="29"/>
      <c r="D104" s="29"/>
      <c r="E104" s="29"/>
      <c r="F104" t="s">
        <v>262</v>
      </c>
      <c r="G104" t="s">
        <v>261</v>
      </c>
      <c r="H104" t="s">
        <v>260</v>
      </c>
      <c r="I104" s="17"/>
      <c r="J104" s="27">
        <v>97</v>
      </c>
      <c r="K104" s="26" t="str">
        <f t="shared" ref="K104:K135" si="24">F104</f>
        <v>В57-98</v>
      </c>
      <c r="L104" s="26" t="str">
        <f t="shared" ref="L104:L135" si="25">G104</f>
        <v>168,22</v>
      </c>
      <c r="M104" s="26" t="str">
        <f t="shared" ref="M104:M135" si="26">$L$2</f>
        <v>87-6(57)</v>
      </c>
      <c r="N104" s="25">
        <f t="shared" ref="N104:N135" si="27">C104</f>
        <v>0</v>
      </c>
      <c r="O104" s="25">
        <f t="shared" ref="O104:O135" si="28">D104</f>
        <v>0</v>
      </c>
      <c r="P104" s="25" t="str">
        <f t="shared" ref="P104:P135" si="29">L104</f>
        <v>168,22</v>
      </c>
      <c r="Q104" s="24">
        <f t="shared" ref="Q104:Q135" si="30">P104-R104</f>
        <v>3.6999999999999886</v>
      </c>
      <c r="R104" s="24" t="str">
        <f t="shared" ref="R104:R135" si="31">H104</f>
        <v>164,52</v>
      </c>
      <c r="S104" s="23"/>
      <c r="T104" s="17"/>
      <c r="U104" s="17"/>
      <c r="V104" s="17"/>
      <c r="W104" s="17"/>
      <c r="X104" s="17"/>
      <c r="Y104" s="17"/>
      <c r="Z104" s="17"/>
    </row>
    <row r="105" spans="2:26">
      <c r="B105" s="30">
        <v>98</v>
      </c>
      <c r="C105" s="29"/>
      <c r="D105" s="29"/>
      <c r="E105" s="29"/>
      <c r="F105" t="s">
        <v>259</v>
      </c>
      <c r="G105" t="s">
        <v>212</v>
      </c>
      <c r="H105" t="s">
        <v>66</v>
      </c>
      <c r="I105" s="17"/>
      <c r="J105" s="27">
        <v>98</v>
      </c>
      <c r="K105" s="26" t="str">
        <f t="shared" si="24"/>
        <v>В57-99</v>
      </c>
      <c r="L105" s="26" t="str">
        <f t="shared" si="25"/>
        <v>168,45</v>
      </c>
      <c r="M105" s="26" t="str">
        <f t="shared" si="26"/>
        <v>87-6(57)</v>
      </c>
      <c r="N105" s="25">
        <f t="shared" si="27"/>
        <v>0</v>
      </c>
      <c r="O105" s="25">
        <f t="shared" si="28"/>
        <v>0</v>
      </c>
      <c r="P105" s="25" t="str">
        <f t="shared" si="29"/>
        <v>168,45</v>
      </c>
      <c r="Q105" s="24">
        <f t="shared" si="30"/>
        <v>2.1999999999999886</v>
      </c>
      <c r="R105" s="24" t="str">
        <f t="shared" si="31"/>
        <v>166,25</v>
      </c>
      <c r="S105" s="23"/>
      <c r="T105" s="17"/>
      <c r="U105" s="17"/>
      <c r="V105" s="17"/>
      <c r="W105" s="17"/>
      <c r="X105" s="17"/>
      <c r="Y105" s="17"/>
      <c r="Z105" s="17"/>
    </row>
    <row r="106" spans="2:26">
      <c r="B106" s="30">
        <v>99</v>
      </c>
      <c r="C106" s="29"/>
      <c r="D106" s="29"/>
      <c r="E106" s="29"/>
      <c r="F106" t="s">
        <v>258</v>
      </c>
      <c r="G106" t="s">
        <v>167</v>
      </c>
      <c r="H106" t="s">
        <v>257</v>
      </c>
      <c r="I106" s="17"/>
      <c r="J106" s="27">
        <v>99</v>
      </c>
      <c r="K106" s="26" t="str">
        <f t="shared" si="24"/>
        <v>В57-100</v>
      </c>
      <c r="L106" s="26" t="str">
        <f t="shared" si="25"/>
        <v>168,30</v>
      </c>
      <c r="M106" s="26" t="str">
        <f t="shared" si="26"/>
        <v>87-6(57)</v>
      </c>
      <c r="N106" s="25">
        <f t="shared" si="27"/>
        <v>0</v>
      </c>
      <c r="O106" s="25">
        <f t="shared" si="28"/>
        <v>0</v>
      </c>
      <c r="P106" s="25" t="str">
        <f t="shared" si="29"/>
        <v>168,30</v>
      </c>
      <c r="Q106" s="24">
        <f t="shared" si="30"/>
        <v>1.8800000000000239</v>
      </c>
      <c r="R106" s="24" t="str">
        <f t="shared" si="31"/>
        <v>166,42</v>
      </c>
      <c r="S106" s="23"/>
      <c r="T106" s="17"/>
      <c r="U106" s="17"/>
      <c r="V106" s="17"/>
      <c r="W106" s="17"/>
      <c r="X106" s="17"/>
      <c r="Y106" s="17"/>
      <c r="Z106" s="17"/>
    </row>
    <row r="107" spans="2:26">
      <c r="B107" s="30">
        <v>100</v>
      </c>
      <c r="C107" s="29"/>
      <c r="D107" s="29"/>
      <c r="E107" s="29"/>
      <c r="F107" t="s">
        <v>256</v>
      </c>
      <c r="G107" t="s">
        <v>255</v>
      </c>
      <c r="H107" t="s">
        <v>254</v>
      </c>
      <c r="I107" s="17"/>
      <c r="J107" s="27">
        <v>100</v>
      </c>
      <c r="K107" s="26" t="str">
        <f t="shared" si="24"/>
        <v>В57-101</v>
      </c>
      <c r="L107" s="26" t="str">
        <f t="shared" si="25"/>
        <v>168,31</v>
      </c>
      <c r="M107" s="26" t="str">
        <f t="shared" si="26"/>
        <v>87-6(57)</v>
      </c>
      <c r="N107" s="25">
        <f t="shared" si="27"/>
        <v>0</v>
      </c>
      <c r="O107" s="25">
        <f t="shared" si="28"/>
        <v>0</v>
      </c>
      <c r="P107" s="25" t="str">
        <f t="shared" si="29"/>
        <v>168,31</v>
      </c>
      <c r="Q107" s="24">
        <f t="shared" si="30"/>
        <v>1.6999999999999886</v>
      </c>
      <c r="R107" s="24" t="str">
        <f t="shared" si="31"/>
        <v>166,61</v>
      </c>
      <c r="S107" s="23"/>
      <c r="T107" s="17"/>
      <c r="U107" s="17"/>
      <c r="V107" s="17"/>
      <c r="W107" s="17"/>
      <c r="X107" s="17"/>
      <c r="Y107" s="17"/>
      <c r="Z107" s="17"/>
    </row>
    <row r="108" spans="2:26">
      <c r="B108" s="30">
        <v>101</v>
      </c>
      <c r="C108" s="29"/>
      <c r="D108" s="29"/>
      <c r="E108" s="29"/>
      <c r="F108" t="s">
        <v>253</v>
      </c>
      <c r="G108" t="s">
        <v>252</v>
      </c>
      <c r="H108" t="s">
        <v>204</v>
      </c>
      <c r="I108" s="17"/>
      <c r="J108" s="27">
        <v>101</v>
      </c>
      <c r="K108" s="26" t="str">
        <f t="shared" si="24"/>
        <v>В57-102</v>
      </c>
      <c r="L108" s="26" t="str">
        <f t="shared" si="25"/>
        <v>168,25</v>
      </c>
      <c r="M108" s="26" t="str">
        <f t="shared" si="26"/>
        <v>87-6(57)</v>
      </c>
      <c r="N108" s="25">
        <f t="shared" si="27"/>
        <v>0</v>
      </c>
      <c r="O108" s="25">
        <f t="shared" si="28"/>
        <v>0</v>
      </c>
      <c r="P108" s="25" t="str">
        <f t="shared" si="29"/>
        <v>168,25</v>
      </c>
      <c r="Q108" s="24">
        <f t="shared" si="30"/>
        <v>1.5999999999999943</v>
      </c>
      <c r="R108" s="24" t="str">
        <f t="shared" si="31"/>
        <v>166,65</v>
      </c>
      <c r="S108" s="23"/>
      <c r="T108" s="17"/>
      <c r="U108" s="17"/>
      <c r="V108" s="17"/>
      <c r="W108" s="17"/>
      <c r="X108" s="17"/>
      <c r="Y108" s="17"/>
      <c r="Z108" s="17"/>
    </row>
    <row r="109" spans="2:26">
      <c r="B109" s="30">
        <v>102</v>
      </c>
      <c r="C109" s="29"/>
      <c r="D109" s="29"/>
      <c r="E109" s="29"/>
      <c r="F109" t="s">
        <v>251</v>
      </c>
      <c r="G109" t="s">
        <v>250</v>
      </c>
      <c r="H109" t="s">
        <v>249</v>
      </c>
      <c r="I109" s="17"/>
      <c r="J109" s="27">
        <v>102</v>
      </c>
      <c r="K109" s="26" t="str">
        <f t="shared" si="24"/>
        <v>В57-103</v>
      </c>
      <c r="L109" s="26" t="str">
        <f t="shared" si="25"/>
        <v>168,67</v>
      </c>
      <c r="M109" s="26" t="str">
        <f t="shared" si="26"/>
        <v>87-6(57)</v>
      </c>
      <c r="N109" s="25">
        <f t="shared" si="27"/>
        <v>0</v>
      </c>
      <c r="O109" s="25">
        <f t="shared" si="28"/>
        <v>0</v>
      </c>
      <c r="P109" s="25" t="str">
        <f t="shared" si="29"/>
        <v>168,67</v>
      </c>
      <c r="Q109" s="24">
        <f t="shared" si="30"/>
        <v>2.0799999999999841</v>
      </c>
      <c r="R109" s="24" t="str">
        <f t="shared" si="31"/>
        <v>166,59</v>
      </c>
      <c r="S109" s="23"/>
      <c r="T109" s="17"/>
      <c r="U109" s="17"/>
      <c r="V109" s="17"/>
      <c r="W109" s="17"/>
      <c r="X109" s="17"/>
      <c r="Y109" s="17"/>
      <c r="Z109" s="17"/>
    </row>
    <row r="110" spans="2:26">
      <c r="B110" s="30">
        <v>103</v>
      </c>
      <c r="C110" s="29"/>
      <c r="D110" s="29"/>
      <c r="E110" s="29"/>
      <c r="F110" t="s">
        <v>248</v>
      </c>
      <c r="G110" t="s">
        <v>247</v>
      </c>
      <c r="H110" t="s">
        <v>117</v>
      </c>
      <c r="I110" s="17"/>
      <c r="J110" s="27">
        <v>103</v>
      </c>
      <c r="K110" s="26" t="str">
        <f t="shared" si="24"/>
        <v>В57-104</v>
      </c>
      <c r="L110" s="26" t="str">
        <f t="shared" si="25"/>
        <v>168,64</v>
      </c>
      <c r="M110" s="26" t="str">
        <f t="shared" si="26"/>
        <v>87-6(57)</v>
      </c>
      <c r="N110" s="25">
        <f t="shared" si="27"/>
        <v>0</v>
      </c>
      <c r="O110" s="25">
        <f t="shared" si="28"/>
        <v>0</v>
      </c>
      <c r="P110" s="25" t="str">
        <f t="shared" si="29"/>
        <v>168,64</v>
      </c>
      <c r="Q110" s="24">
        <f t="shared" si="30"/>
        <v>1.9799999999999898</v>
      </c>
      <c r="R110" s="24" t="str">
        <f t="shared" si="31"/>
        <v>166,66</v>
      </c>
      <c r="S110" s="23"/>
      <c r="T110" s="17"/>
      <c r="U110" s="17"/>
      <c r="V110" s="17"/>
      <c r="W110" s="17"/>
      <c r="X110" s="17"/>
      <c r="Y110" s="17"/>
      <c r="Z110" s="17"/>
    </row>
    <row r="111" spans="2:26">
      <c r="B111" s="30">
        <v>104</v>
      </c>
      <c r="C111" s="29"/>
      <c r="D111" s="29"/>
      <c r="E111" s="29"/>
      <c r="F111" t="s">
        <v>246</v>
      </c>
      <c r="G111" t="s">
        <v>245</v>
      </c>
      <c r="H111" t="s">
        <v>155</v>
      </c>
      <c r="I111" s="17"/>
      <c r="J111" s="27">
        <v>104</v>
      </c>
      <c r="K111" s="26" t="str">
        <f t="shared" si="24"/>
        <v>В57-105</v>
      </c>
      <c r="L111" s="26" t="str">
        <f t="shared" si="25"/>
        <v>168,12</v>
      </c>
      <c r="M111" s="26" t="str">
        <f t="shared" si="26"/>
        <v>87-6(57)</v>
      </c>
      <c r="N111" s="25">
        <f t="shared" si="27"/>
        <v>0</v>
      </c>
      <c r="O111" s="25">
        <f t="shared" si="28"/>
        <v>0</v>
      </c>
      <c r="P111" s="25" t="str">
        <f t="shared" si="29"/>
        <v>168,12</v>
      </c>
      <c r="Q111" s="24">
        <f t="shared" si="30"/>
        <v>1.4200000000000159</v>
      </c>
      <c r="R111" s="24" t="str">
        <f t="shared" si="31"/>
        <v>166,70</v>
      </c>
      <c r="S111" s="23"/>
      <c r="T111" s="17"/>
      <c r="U111" s="17"/>
      <c r="V111" s="17"/>
      <c r="W111" s="17"/>
      <c r="X111" s="17"/>
      <c r="Y111" s="17"/>
      <c r="Z111" s="17"/>
    </row>
    <row r="112" spans="2:26">
      <c r="B112" s="30">
        <v>105</v>
      </c>
      <c r="C112" s="29"/>
      <c r="D112" s="29"/>
      <c r="E112" s="29"/>
      <c r="F112" t="s">
        <v>244</v>
      </c>
      <c r="G112" t="s">
        <v>238</v>
      </c>
      <c r="H112" t="s">
        <v>243</v>
      </c>
      <c r="I112" s="17"/>
      <c r="J112" s="27">
        <v>105</v>
      </c>
      <c r="K112" s="26" t="str">
        <f t="shared" si="24"/>
        <v>В57-106</v>
      </c>
      <c r="L112" s="26" t="str">
        <f t="shared" si="25"/>
        <v>168,39</v>
      </c>
      <c r="M112" s="26" t="str">
        <f t="shared" si="26"/>
        <v>87-6(57)</v>
      </c>
      <c r="N112" s="25">
        <f t="shared" si="27"/>
        <v>0</v>
      </c>
      <c r="O112" s="25">
        <f t="shared" si="28"/>
        <v>0</v>
      </c>
      <c r="P112" s="25" t="str">
        <f t="shared" si="29"/>
        <v>168,39</v>
      </c>
      <c r="Q112" s="24">
        <f t="shared" si="30"/>
        <v>2.3599999999999852</v>
      </c>
      <c r="R112" s="24" t="str">
        <f t="shared" si="31"/>
        <v>166,03</v>
      </c>
      <c r="S112" s="23"/>
      <c r="T112" s="17"/>
      <c r="U112" s="17"/>
      <c r="V112" s="17"/>
      <c r="W112" s="17"/>
      <c r="X112" s="17"/>
      <c r="Y112" s="17"/>
      <c r="Z112" s="17"/>
    </row>
    <row r="113" spans="2:26">
      <c r="B113" s="30">
        <v>106</v>
      </c>
      <c r="C113" s="29"/>
      <c r="D113" s="29"/>
      <c r="E113" s="29"/>
      <c r="F113" t="s">
        <v>242</v>
      </c>
      <c r="G113" t="s">
        <v>241</v>
      </c>
      <c r="H113" t="s">
        <v>240</v>
      </c>
      <c r="I113" s="17"/>
      <c r="J113" s="27">
        <v>106</v>
      </c>
      <c r="K113" s="26" t="str">
        <f t="shared" si="24"/>
        <v>В57-107</v>
      </c>
      <c r="L113" s="26" t="str">
        <f t="shared" si="25"/>
        <v>168,54</v>
      </c>
      <c r="M113" s="26" t="str">
        <f t="shared" si="26"/>
        <v>87-6(57)</v>
      </c>
      <c r="N113" s="25">
        <f t="shared" si="27"/>
        <v>0</v>
      </c>
      <c r="O113" s="25">
        <f t="shared" si="28"/>
        <v>0</v>
      </c>
      <c r="P113" s="25" t="str">
        <f t="shared" si="29"/>
        <v>168,54</v>
      </c>
      <c r="Q113" s="24">
        <f t="shared" si="30"/>
        <v>2.5900000000000034</v>
      </c>
      <c r="R113" s="24" t="str">
        <f t="shared" si="31"/>
        <v>165,95</v>
      </c>
      <c r="S113" s="23"/>
      <c r="T113" s="17"/>
      <c r="U113" s="17"/>
      <c r="V113" s="17"/>
      <c r="W113" s="17"/>
      <c r="X113" s="17"/>
      <c r="Y113" s="17"/>
      <c r="Z113" s="17"/>
    </row>
    <row r="114" spans="2:26">
      <c r="B114" s="30">
        <v>107</v>
      </c>
      <c r="C114" s="29"/>
      <c r="D114" s="29"/>
      <c r="E114" s="29"/>
      <c r="F114" t="s">
        <v>239</v>
      </c>
      <c r="G114" t="s">
        <v>238</v>
      </c>
      <c r="H114" t="s">
        <v>237</v>
      </c>
      <c r="I114" s="17"/>
      <c r="J114" s="27">
        <v>107</v>
      </c>
      <c r="K114" s="26" t="str">
        <f t="shared" si="24"/>
        <v>В57-108</v>
      </c>
      <c r="L114" s="26" t="str">
        <f t="shared" si="25"/>
        <v>168,39</v>
      </c>
      <c r="M114" s="26" t="str">
        <f t="shared" si="26"/>
        <v>87-6(57)</v>
      </c>
      <c r="N114" s="25">
        <f t="shared" si="27"/>
        <v>0</v>
      </c>
      <c r="O114" s="25">
        <f t="shared" si="28"/>
        <v>0</v>
      </c>
      <c r="P114" s="25" t="str">
        <f t="shared" si="29"/>
        <v>168,39</v>
      </c>
      <c r="Q114" s="24">
        <f t="shared" si="30"/>
        <v>2.3499999999999943</v>
      </c>
      <c r="R114" s="24" t="str">
        <f t="shared" si="31"/>
        <v>166,04</v>
      </c>
      <c r="S114" s="23"/>
      <c r="T114" s="17"/>
      <c r="U114" s="17"/>
      <c r="V114" s="17"/>
      <c r="W114" s="17"/>
      <c r="X114" s="17"/>
      <c r="Y114" s="17"/>
      <c r="Z114" s="17"/>
    </row>
    <row r="115" spans="2:26">
      <c r="B115" s="30">
        <v>108</v>
      </c>
      <c r="C115" s="29"/>
      <c r="D115" s="29"/>
      <c r="E115" s="29"/>
      <c r="F115" t="s">
        <v>236</v>
      </c>
      <c r="G115" t="s">
        <v>114</v>
      </c>
      <c r="H115" t="s">
        <v>235</v>
      </c>
      <c r="I115" s="17"/>
      <c r="J115" s="27">
        <v>108</v>
      </c>
      <c r="K115" s="26" t="str">
        <f t="shared" si="24"/>
        <v>В57-109</v>
      </c>
      <c r="L115" s="26" t="str">
        <f t="shared" si="25"/>
        <v>166,48</v>
      </c>
      <c r="M115" s="26" t="str">
        <f t="shared" si="26"/>
        <v>87-6(57)</v>
      </c>
      <c r="N115" s="25">
        <f t="shared" si="27"/>
        <v>0</v>
      </c>
      <c r="O115" s="25">
        <f t="shared" si="28"/>
        <v>0</v>
      </c>
      <c r="P115" s="25" t="str">
        <f t="shared" si="29"/>
        <v>166,48</v>
      </c>
      <c r="Q115" s="24">
        <f t="shared" si="30"/>
        <v>0.31999999999999318</v>
      </c>
      <c r="R115" s="24" t="str">
        <f t="shared" si="31"/>
        <v>166,16</v>
      </c>
      <c r="S115" s="23"/>
      <c r="T115" s="17"/>
      <c r="U115" s="17"/>
      <c r="V115" s="17"/>
      <c r="W115" s="17"/>
      <c r="X115" s="17"/>
      <c r="Y115" s="17"/>
      <c r="Z115" s="17"/>
    </row>
    <row r="116" spans="2:26">
      <c r="B116" s="30">
        <v>109</v>
      </c>
      <c r="C116" s="29"/>
      <c r="D116" s="29"/>
      <c r="E116" s="29"/>
      <c r="F116" t="s">
        <v>234</v>
      </c>
      <c r="G116" t="s">
        <v>167</v>
      </c>
      <c r="H116" t="s">
        <v>233</v>
      </c>
      <c r="I116" s="17"/>
      <c r="J116" s="27">
        <v>109</v>
      </c>
      <c r="K116" s="26" t="str">
        <f t="shared" si="24"/>
        <v>В57-110</v>
      </c>
      <c r="L116" s="26" t="str">
        <f t="shared" si="25"/>
        <v>168,30</v>
      </c>
      <c r="M116" s="26" t="str">
        <f t="shared" si="26"/>
        <v>87-6(57)</v>
      </c>
      <c r="N116" s="25">
        <f t="shared" si="27"/>
        <v>0</v>
      </c>
      <c r="O116" s="25">
        <f t="shared" si="28"/>
        <v>0</v>
      </c>
      <c r="P116" s="25" t="str">
        <f t="shared" si="29"/>
        <v>168,30</v>
      </c>
      <c r="Q116" s="24">
        <f t="shared" si="30"/>
        <v>2.3200000000000216</v>
      </c>
      <c r="R116" s="24" t="str">
        <f t="shared" si="31"/>
        <v>165,98</v>
      </c>
      <c r="S116" s="23"/>
      <c r="T116" s="17"/>
      <c r="U116" s="17"/>
      <c r="V116" s="17"/>
      <c r="W116" s="17"/>
      <c r="X116" s="17"/>
      <c r="Y116" s="17"/>
      <c r="Z116" s="17"/>
    </row>
    <row r="117" spans="2:26">
      <c r="B117" s="30">
        <v>110</v>
      </c>
      <c r="C117" s="29"/>
      <c r="D117" s="29"/>
      <c r="E117" s="29"/>
      <c r="F117" t="s">
        <v>232</v>
      </c>
      <c r="G117" t="s">
        <v>231</v>
      </c>
      <c r="H117" t="s">
        <v>230</v>
      </c>
      <c r="I117" s="17"/>
      <c r="J117" s="27">
        <v>110</v>
      </c>
      <c r="K117" s="26" t="str">
        <f t="shared" si="24"/>
        <v>В57-111</v>
      </c>
      <c r="L117" s="26" t="str">
        <f t="shared" si="25"/>
        <v>167,97</v>
      </c>
      <c r="M117" s="26" t="str">
        <f t="shared" si="26"/>
        <v>87-6(57)</v>
      </c>
      <c r="N117" s="25">
        <f t="shared" si="27"/>
        <v>0</v>
      </c>
      <c r="O117" s="25">
        <f t="shared" si="28"/>
        <v>0</v>
      </c>
      <c r="P117" s="25" t="str">
        <f t="shared" si="29"/>
        <v>167,97</v>
      </c>
      <c r="Q117" s="24">
        <f t="shared" si="30"/>
        <v>2.3100000000000023</v>
      </c>
      <c r="R117" s="24" t="str">
        <f t="shared" si="31"/>
        <v>165,66</v>
      </c>
      <c r="S117" s="23"/>
      <c r="T117" s="17"/>
      <c r="U117" s="17"/>
      <c r="V117" s="17"/>
      <c r="W117" s="17"/>
      <c r="X117" s="17"/>
      <c r="Y117" s="17"/>
      <c r="Z117" s="17"/>
    </row>
    <row r="118" spans="2:26">
      <c r="B118" s="30">
        <v>111</v>
      </c>
      <c r="C118" s="29"/>
      <c r="D118" s="29"/>
      <c r="E118" s="29"/>
      <c r="F118" t="s">
        <v>229</v>
      </c>
      <c r="G118" t="s">
        <v>220</v>
      </c>
      <c r="H118" t="s">
        <v>228</v>
      </c>
      <c r="I118" s="17"/>
      <c r="J118" s="27">
        <v>111</v>
      </c>
      <c r="K118" s="26" t="str">
        <f t="shared" si="24"/>
        <v>В57-112</v>
      </c>
      <c r="L118" s="26" t="str">
        <f t="shared" si="25"/>
        <v>168,07</v>
      </c>
      <c r="M118" s="26" t="str">
        <f t="shared" si="26"/>
        <v>87-6(57)</v>
      </c>
      <c r="N118" s="25">
        <f t="shared" si="27"/>
        <v>0</v>
      </c>
      <c r="O118" s="25">
        <f t="shared" si="28"/>
        <v>0</v>
      </c>
      <c r="P118" s="25" t="str">
        <f t="shared" si="29"/>
        <v>168,07</v>
      </c>
      <c r="Q118" s="24">
        <f t="shared" si="30"/>
        <v>2.2999999999999829</v>
      </c>
      <c r="R118" s="24" t="str">
        <f t="shared" si="31"/>
        <v>165,77</v>
      </c>
      <c r="S118" s="23"/>
      <c r="T118" s="17"/>
      <c r="U118" s="17"/>
      <c r="V118" s="17"/>
      <c r="W118" s="17"/>
      <c r="X118" s="17"/>
      <c r="Y118" s="17"/>
      <c r="Z118" s="17"/>
    </row>
    <row r="119" spans="2:26">
      <c r="B119" s="30">
        <v>112</v>
      </c>
      <c r="C119" s="29"/>
      <c r="D119" s="29"/>
      <c r="E119" s="29"/>
      <c r="F119" t="s">
        <v>227</v>
      </c>
      <c r="G119" t="s">
        <v>226</v>
      </c>
      <c r="H119" t="s">
        <v>69</v>
      </c>
      <c r="I119" s="17"/>
      <c r="J119" s="27">
        <v>112</v>
      </c>
      <c r="K119" s="26" t="str">
        <f t="shared" si="24"/>
        <v>В57-113</v>
      </c>
      <c r="L119" s="26" t="str">
        <f t="shared" si="25"/>
        <v>168,14</v>
      </c>
      <c r="M119" s="26" t="str">
        <f t="shared" si="26"/>
        <v>87-6(57)</v>
      </c>
      <c r="N119" s="25">
        <f t="shared" si="27"/>
        <v>0</v>
      </c>
      <c r="O119" s="25">
        <f t="shared" si="28"/>
        <v>0</v>
      </c>
      <c r="P119" s="25" t="str">
        <f t="shared" si="29"/>
        <v>168,14</v>
      </c>
      <c r="Q119" s="24">
        <f t="shared" si="30"/>
        <v>2.3299999999999841</v>
      </c>
      <c r="R119" s="24" t="str">
        <f t="shared" si="31"/>
        <v>165,81</v>
      </c>
      <c r="S119" s="23"/>
      <c r="T119" s="17"/>
      <c r="U119" s="17"/>
      <c r="V119" s="17"/>
      <c r="W119" s="17"/>
      <c r="X119" s="17"/>
      <c r="Y119" s="17"/>
      <c r="Z119" s="17"/>
    </row>
    <row r="120" spans="2:26">
      <c r="B120" s="30">
        <v>113</v>
      </c>
      <c r="C120" s="29"/>
      <c r="D120" s="29"/>
      <c r="E120" s="29"/>
      <c r="F120" t="s">
        <v>225</v>
      </c>
      <c r="G120" t="s">
        <v>164</v>
      </c>
      <c r="H120" t="s">
        <v>69</v>
      </c>
      <c r="I120" s="17"/>
      <c r="J120" s="27">
        <v>113</v>
      </c>
      <c r="K120" s="26" t="str">
        <f t="shared" si="24"/>
        <v>В57-114</v>
      </c>
      <c r="L120" s="26" t="str">
        <f t="shared" si="25"/>
        <v>168,28</v>
      </c>
      <c r="M120" s="26" t="str">
        <f t="shared" si="26"/>
        <v>87-6(57)</v>
      </c>
      <c r="N120" s="25">
        <f t="shared" si="27"/>
        <v>0</v>
      </c>
      <c r="O120" s="25">
        <f t="shared" si="28"/>
        <v>0</v>
      </c>
      <c r="P120" s="25" t="str">
        <f t="shared" si="29"/>
        <v>168,28</v>
      </c>
      <c r="Q120" s="24">
        <f t="shared" si="30"/>
        <v>2.4699999999999989</v>
      </c>
      <c r="R120" s="24" t="str">
        <f t="shared" si="31"/>
        <v>165,81</v>
      </c>
      <c r="S120" s="23"/>
      <c r="T120" s="17"/>
      <c r="U120" s="17"/>
      <c r="V120" s="17"/>
      <c r="W120" s="17"/>
      <c r="X120" s="17"/>
      <c r="Y120" s="17"/>
      <c r="Z120" s="17"/>
    </row>
    <row r="121" spans="2:26">
      <c r="B121" s="30">
        <v>114</v>
      </c>
      <c r="C121" s="29"/>
      <c r="D121" s="29"/>
      <c r="E121" s="29"/>
      <c r="F121" t="s">
        <v>224</v>
      </c>
      <c r="G121" t="s">
        <v>223</v>
      </c>
      <c r="H121" t="s">
        <v>222</v>
      </c>
      <c r="I121" s="17"/>
      <c r="J121" s="27">
        <v>114</v>
      </c>
      <c r="K121" s="26" t="str">
        <f t="shared" si="24"/>
        <v>В57-115</v>
      </c>
      <c r="L121" s="26" t="str">
        <f t="shared" si="25"/>
        <v>168,52</v>
      </c>
      <c r="M121" s="26" t="str">
        <f t="shared" si="26"/>
        <v>87-6(57)</v>
      </c>
      <c r="N121" s="25">
        <f t="shared" si="27"/>
        <v>0</v>
      </c>
      <c r="O121" s="25">
        <f t="shared" si="28"/>
        <v>0</v>
      </c>
      <c r="P121" s="25" t="str">
        <f t="shared" si="29"/>
        <v>168,52</v>
      </c>
      <c r="Q121" s="24">
        <f t="shared" si="30"/>
        <v>2.7600000000000193</v>
      </c>
      <c r="R121" s="24" t="str">
        <f t="shared" si="31"/>
        <v>165,76</v>
      </c>
      <c r="S121" s="23"/>
      <c r="T121" s="17"/>
      <c r="U121" s="17"/>
      <c r="V121" s="17"/>
      <c r="W121" s="17"/>
      <c r="X121" s="17"/>
      <c r="Y121" s="17"/>
      <c r="Z121" s="17"/>
    </row>
    <row r="122" spans="2:26">
      <c r="B122" s="30">
        <v>115</v>
      </c>
      <c r="C122" s="29"/>
      <c r="D122" s="29"/>
      <c r="E122" s="29"/>
      <c r="F122" t="s">
        <v>221</v>
      </c>
      <c r="G122" t="s">
        <v>220</v>
      </c>
      <c r="H122" t="s">
        <v>219</v>
      </c>
      <c r="I122" s="17"/>
      <c r="J122" s="27">
        <v>115</v>
      </c>
      <c r="K122" s="26" t="str">
        <f t="shared" si="24"/>
        <v>В57-116</v>
      </c>
      <c r="L122" s="26" t="str">
        <f t="shared" si="25"/>
        <v>168,07</v>
      </c>
      <c r="M122" s="26" t="str">
        <f t="shared" si="26"/>
        <v>87-6(57)</v>
      </c>
      <c r="N122" s="25">
        <f t="shared" si="27"/>
        <v>0</v>
      </c>
      <c r="O122" s="25">
        <f t="shared" si="28"/>
        <v>0</v>
      </c>
      <c r="P122" s="25" t="str">
        <f t="shared" si="29"/>
        <v>168,07</v>
      </c>
      <c r="Q122" s="24">
        <f t="shared" si="30"/>
        <v>2.3799999999999955</v>
      </c>
      <c r="R122" s="24" t="str">
        <f t="shared" si="31"/>
        <v>165,69</v>
      </c>
      <c r="S122" s="23"/>
      <c r="T122" s="17"/>
      <c r="U122" s="17"/>
      <c r="V122" s="17"/>
      <c r="W122" s="17"/>
      <c r="X122" s="17"/>
      <c r="Y122" s="17"/>
      <c r="Z122" s="17"/>
    </row>
    <row r="123" spans="2:26">
      <c r="B123" s="30">
        <v>116</v>
      </c>
      <c r="C123" s="29"/>
      <c r="D123" s="29"/>
      <c r="E123" s="29"/>
      <c r="F123" t="s">
        <v>218</v>
      </c>
      <c r="G123" t="s">
        <v>217</v>
      </c>
      <c r="H123" t="s">
        <v>216</v>
      </c>
      <c r="I123" s="17"/>
      <c r="J123" s="27">
        <v>116</v>
      </c>
      <c r="K123" s="26" t="str">
        <f t="shared" si="24"/>
        <v>В57-117</v>
      </c>
      <c r="L123" s="26" t="str">
        <f t="shared" si="25"/>
        <v>168,20</v>
      </c>
      <c r="M123" s="26" t="str">
        <f t="shared" si="26"/>
        <v>87-6(57)</v>
      </c>
      <c r="N123" s="25">
        <f t="shared" si="27"/>
        <v>0</v>
      </c>
      <c r="O123" s="25">
        <f t="shared" si="28"/>
        <v>0</v>
      </c>
      <c r="P123" s="25" t="str">
        <f t="shared" si="29"/>
        <v>168,20</v>
      </c>
      <c r="Q123" s="24">
        <f t="shared" si="30"/>
        <v>2.3100000000000023</v>
      </c>
      <c r="R123" s="24" t="str">
        <f t="shared" si="31"/>
        <v>165,89</v>
      </c>
      <c r="S123" s="23"/>
      <c r="T123" s="17"/>
      <c r="U123" s="17"/>
      <c r="V123" s="17"/>
      <c r="W123" s="17"/>
      <c r="X123" s="17"/>
      <c r="Y123" s="17"/>
      <c r="Z123" s="17"/>
    </row>
    <row r="124" spans="2:26">
      <c r="B124" s="30">
        <v>117</v>
      </c>
      <c r="C124" s="29"/>
      <c r="D124" s="29"/>
      <c r="E124" s="29"/>
      <c r="F124" t="s">
        <v>215</v>
      </c>
      <c r="G124" t="s">
        <v>177</v>
      </c>
      <c r="H124" t="s">
        <v>214</v>
      </c>
      <c r="I124" s="17"/>
      <c r="J124" s="27">
        <v>117</v>
      </c>
      <c r="K124" s="26" t="str">
        <f t="shared" si="24"/>
        <v>В57-118</v>
      </c>
      <c r="L124" s="26" t="str">
        <f t="shared" si="25"/>
        <v>168,47</v>
      </c>
      <c r="M124" s="26" t="str">
        <f t="shared" si="26"/>
        <v>87-6(57)</v>
      </c>
      <c r="N124" s="25">
        <f t="shared" si="27"/>
        <v>0</v>
      </c>
      <c r="O124" s="25">
        <f t="shared" si="28"/>
        <v>0</v>
      </c>
      <c r="P124" s="25" t="str">
        <f t="shared" si="29"/>
        <v>168,47</v>
      </c>
      <c r="Q124" s="24">
        <f t="shared" si="30"/>
        <v>2.0200000000000102</v>
      </c>
      <c r="R124" s="24" t="str">
        <f t="shared" si="31"/>
        <v>166,45</v>
      </c>
      <c r="S124" s="23"/>
      <c r="T124" s="17"/>
      <c r="U124" s="17"/>
      <c r="V124" s="17"/>
      <c r="W124" s="17"/>
      <c r="X124" s="17"/>
      <c r="Y124" s="17"/>
      <c r="Z124" s="17"/>
    </row>
    <row r="125" spans="2:26">
      <c r="B125" s="30">
        <v>118</v>
      </c>
      <c r="C125" s="29"/>
      <c r="D125" s="29"/>
      <c r="E125" s="29"/>
      <c r="F125" t="s">
        <v>213</v>
      </c>
      <c r="G125" t="s">
        <v>212</v>
      </c>
      <c r="H125" t="s">
        <v>211</v>
      </c>
      <c r="I125" s="17"/>
      <c r="J125" s="27">
        <v>118</v>
      </c>
      <c r="K125" s="26" t="str">
        <f t="shared" si="24"/>
        <v>В57-119</v>
      </c>
      <c r="L125" s="26" t="str">
        <f t="shared" si="25"/>
        <v>168,45</v>
      </c>
      <c r="M125" s="26" t="str">
        <f t="shared" si="26"/>
        <v>87-6(57)</v>
      </c>
      <c r="N125" s="25">
        <f t="shared" si="27"/>
        <v>0</v>
      </c>
      <c r="O125" s="25">
        <f t="shared" si="28"/>
        <v>0</v>
      </c>
      <c r="P125" s="25" t="str">
        <f t="shared" si="29"/>
        <v>168,45</v>
      </c>
      <c r="Q125" s="24">
        <f t="shared" si="30"/>
        <v>2.0199999999999818</v>
      </c>
      <c r="R125" s="24" t="str">
        <f t="shared" si="31"/>
        <v>166,43</v>
      </c>
      <c r="S125" s="23"/>
      <c r="T125" s="17"/>
      <c r="U125" s="17"/>
      <c r="V125" s="17"/>
      <c r="W125" s="17"/>
      <c r="X125" s="17"/>
      <c r="Y125" s="17"/>
      <c r="Z125" s="17"/>
    </row>
    <row r="126" spans="2:26">
      <c r="B126" s="30">
        <v>119</v>
      </c>
      <c r="C126" s="29"/>
      <c r="D126" s="29"/>
      <c r="E126" s="29"/>
      <c r="F126" t="s">
        <v>210</v>
      </c>
      <c r="G126" t="s">
        <v>167</v>
      </c>
      <c r="H126" t="s">
        <v>209</v>
      </c>
      <c r="I126" s="17"/>
      <c r="J126" s="27">
        <v>119</v>
      </c>
      <c r="K126" s="26" t="str">
        <f t="shared" si="24"/>
        <v>В57-120</v>
      </c>
      <c r="L126" s="26" t="str">
        <f t="shared" si="25"/>
        <v>168,30</v>
      </c>
      <c r="M126" s="26" t="str">
        <f t="shared" si="26"/>
        <v>87-6(57)</v>
      </c>
      <c r="N126" s="25">
        <f t="shared" si="27"/>
        <v>0</v>
      </c>
      <c r="O126" s="25">
        <f t="shared" si="28"/>
        <v>0</v>
      </c>
      <c r="P126" s="25" t="str">
        <f t="shared" si="29"/>
        <v>168,30</v>
      </c>
      <c r="Q126" s="24">
        <f t="shared" si="30"/>
        <v>3.0500000000000114</v>
      </c>
      <c r="R126" s="24" t="str">
        <f t="shared" si="31"/>
        <v>165,25</v>
      </c>
      <c r="S126" s="23"/>
      <c r="T126" s="17"/>
      <c r="U126" s="17"/>
      <c r="V126" s="17"/>
      <c r="W126" s="17"/>
      <c r="X126" s="17"/>
      <c r="Y126" s="17"/>
      <c r="Z126" s="17"/>
    </row>
    <row r="127" spans="2:26">
      <c r="B127" s="30">
        <v>120</v>
      </c>
      <c r="C127" s="29"/>
      <c r="D127" s="29"/>
      <c r="E127" s="29"/>
      <c r="F127" t="s">
        <v>208</v>
      </c>
      <c r="G127" t="s">
        <v>162</v>
      </c>
      <c r="H127" t="s">
        <v>207</v>
      </c>
      <c r="I127" s="17"/>
      <c r="J127" s="27">
        <v>120</v>
      </c>
      <c r="K127" s="26" t="str">
        <f t="shared" si="24"/>
        <v>В57-121</v>
      </c>
      <c r="L127" s="26" t="str">
        <f t="shared" si="25"/>
        <v>168,29</v>
      </c>
      <c r="M127" s="26" t="str">
        <f t="shared" si="26"/>
        <v>87-6(57)</v>
      </c>
      <c r="N127" s="25">
        <f t="shared" si="27"/>
        <v>0</v>
      </c>
      <c r="O127" s="25">
        <f t="shared" si="28"/>
        <v>0</v>
      </c>
      <c r="P127" s="25" t="str">
        <f t="shared" si="29"/>
        <v>168,29</v>
      </c>
      <c r="Q127" s="24">
        <f t="shared" si="30"/>
        <v>3.0300000000000011</v>
      </c>
      <c r="R127" s="24" t="str">
        <f t="shared" si="31"/>
        <v>165,26</v>
      </c>
      <c r="S127" s="23"/>
      <c r="T127" s="17"/>
      <c r="U127" s="17"/>
      <c r="V127" s="17"/>
      <c r="W127" s="17"/>
      <c r="X127" s="17"/>
      <c r="Y127" s="17"/>
      <c r="Z127" s="17"/>
    </row>
    <row r="128" spans="2:26">
      <c r="B128" s="30">
        <v>121</v>
      </c>
      <c r="C128" s="29"/>
      <c r="D128" s="29"/>
      <c r="E128" s="29"/>
      <c r="F128" t="s">
        <v>206</v>
      </c>
      <c r="G128" t="s">
        <v>205</v>
      </c>
      <c r="H128" t="s">
        <v>204</v>
      </c>
      <c r="I128" s="17"/>
      <c r="J128" s="27">
        <v>121</v>
      </c>
      <c r="K128" s="26" t="str">
        <f t="shared" si="24"/>
        <v>В57-122</v>
      </c>
      <c r="L128" s="26" t="str">
        <f t="shared" si="25"/>
        <v>168,77</v>
      </c>
      <c r="M128" s="26" t="str">
        <f t="shared" si="26"/>
        <v>87-6(57)</v>
      </c>
      <c r="N128" s="25">
        <f t="shared" si="27"/>
        <v>0</v>
      </c>
      <c r="O128" s="25">
        <f t="shared" si="28"/>
        <v>0</v>
      </c>
      <c r="P128" s="25" t="str">
        <f t="shared" si="29"/>
        <v>168,77</v>
      </c>
      <c r="Q128" s="24">
        <f t="shared" si="30"/>
        <v>2.1200000000000045</v>
      </c>
      <c r="R128" s="24" t="str">
        <f t="shared" si="31"/>
        <v>166,65</v>
      </c>
      <c r="S128" s="23"/>
      <c r="T128" s="17"/>
      <c r="U128" s="17"/>
      <c r="V128" s="17"/>
      <c r="W128" s="17"/>
      <c r="X128" s="17"/>
      <c r="Y128" s="17"/>
      <c r="Z128" s="17"/>
    </row>
    <row r="129" spans="2:26">
      <c r="B129" s="30">
        <v>122</v>
      </c>
      <c r="C129" s="29"/>
      <c r="D129" s="29"/>
      <c r="E129" s="29"/>
      <c r="F129" t="s">
        <v>203</v>
      </c>
      <c r="G129" t="s">
        <v>55</v>
      </c>
      <c r="H129" t="s">
        <v>120</v>
      </c>
      <c r="I129" s="17"/>
      <c r="J129" s="27">
        <v>122</v>
      </c>
      <c r="K129" s="26" t="str">
        <f t="shared" si="24"/>
        <v>В57-123</v>
      </c>
      <c r="L129" s="26" t="str">
        <f t="shared" si="25"/>
        <v>168,76</v>
      </c>
      <c r="M129" s="26" t="str">
        <f t="shared" si="26"/>
        <v>87-6(57)</v>
      </c>
      <c r="N129" s="25">
        <f t="shared" si="27"/>
        <v>0</v>
      </c>
      <c r="O129" s="25">
        <f t="shared" si="28"/>
        <v>0</v>
      </c>
      <c r="P129" s="25" t="str">
        <f t="shared" si="29"/>
        <v>168,76</v>
      </c>
      <c r="Q129" s="24">
        <f t="shared" si="30"/>
        <v>2.1399999999999864</v>
      </c>
      <c r="R129" s="24" t="str">
        <f t="shared" si="31"/>
        <v>166,62</v>
      </c>
      <c r="S129" s="23"/>
      <c r="T129" s="17"/>
      <c r="U129" s="17"/>
      <c r="V129" s="17"/>
      <c r="W129" s="17"/>
      <c r="X129" s="17"/>
      <c r="Y129" s="17"/>
      <c r="Z129" s="17"/>
    </row>
    <row r="130" spans="2:26">
      <c r="B130" s="30">
        <v>123</v>
      </c>
      <c r="C130" s="29"/>
      <c r="D130" s="29"/>
      <c r="E130" s="29"/>
      <c r="F130" t="s">
        <v>202</v>
      </c>
      <c r="G130" t="s">
        <v>201</v>
      </c>
      <c r="H130" t="s">
        <v>200</v>
      </c>
      <c r="I130" s="17"/>
      <c r="J130" s="27">
        <v>123</v>
      </c>
      <c r="K130" s="26" t="str">
        <f t="shared" si="24"/>
        <v>В57-124</v>
      </c>
      <c r="L130" s="26" t="str">
        <f t="shared" si="25"/>
        <v>168,44</v>
      </c>
      <c r="M130" s="26" t="str">
        <f t="shared" si="26"/>
        <v>87-6(57)</v>
      </c>
      <c r="N130" s="25">
        <f t="shared" si="27"/>
        <v>0</v>
      </c>
      <c r="O130" s="25">
        <f t="shared" si="28"/>
        <v>0</v>
      </c>
      <c r="P130" s="25" t="str">
        <f t="shared" si="29"/>
        <v>168,44</v>
      </c>
      <c r="Q130" s="24">
        <f t="shared" si="30"/>
        <v>1.9000000000000057</v>
      </c>
      <c r="R130" s="24" t="str">
        <f t="shared" si="31"/>
        <v>166,54</v>
      </c>
      <c r="S130" s="23"/>
      <c r="T130" s="17"/>
      <c r="U130" s="17"/>
      <c r="V130" s="17"/>
      <c r="W130" s="17"/>
      <c r="X130" s="17"/>
      <c r="Y130" s="17"/>
      <c r="Z130" s="17"/>
    </row>
    <row r="131" spans="2:26">
      <c r="B131" s="30">
        <v>124</v>
      </c>
      <c r="C131" s="29"/>
      <c r="D131" s="29"/>
      <c r="E131" s="29"/>
      <c r="F131" t="s">
        <v>199</v>
      </c>
      <c r="G131" t="s">
        <v>198</v>
      </c>
      <c r="H131" t="s">
        <v>196</v>
      </c>
      <c r="I131" s="17"/>
      <c r="J131" s="27">
        <v>124</v>
      </c>
      <c r="K131" s="26" t="str">
        <f t="shared" si="24"/>
        <v>В57-125</v>
      </c>
      <c r="L131" s="26" t="str">
        <f t="shared" si="25"/>
        <v>167,39</v>
      </c>
      <c r="M131" s="26" t="str">
        <f t="shared" si="26"/>
        <v>87-6(57)</v>
      </c>
      <c r="N131" s="25">
        <f t="shared" si="27"/>
        <v>0</v>
      </c>
      <c r="O131" s="25">
        <f t="shared" si="28"/>
        <v>0</v>
      </c>
      <c r="P131" s="25" t="str">
        <f t="shared" si="29"/>
        <v>167,39</v>
      </c>
      <c r="Q131" s="24">
        <f t="shared" si="30"/>
        <v>2.0699999999999932</v>
      </c>
      <c r="R131" s="24" t="str">
        <f t="shared" si="31"/>
        <v>165,32</v>
      </c>
      <c r="S131" s="23"/>
      <c r="T131" s="17"/>
      <c r="U131" s="17"/>
      <c r="V131" s="17"/>
      <c r="W131" s="17"/>
      <c r="X131" s="17"/>
      <c r="Y131" s="17"/>
      <c r="Z131" s="17"/>
    </row>
    <row r="132" spans="2:26">
      <c r="B132" s="30">
        <v>125</v>
      </c>
      <c r="C132" s="29"/>
      <c r="D132" s="29"/>
      <c r="E132" s="29"/>
      <c r="F132" t="s">
        <v>197</v>
      </c>
      <c r="G132" t="s">
        <v>176</v>
      </c>
      <c r="H132" t="s">
        <v>196</v>
      </c>
      <c r="I132" s="17"/>
      <c r="J132" s="27">
        <v>125</v>
      </c>
      <c r="K132" s="26" t="str">
        <f t="shared" si="24"/>
        <v>В57-126</v>
      </c>
      <c r="L132" s="26" t="str">
        <f t="shared" si="25"/>
        <v>167,23</v>
      </c>
      <c r="M132" s="26" t="str">
        <f t="shared" si="26"/>
        <v>87-6(57)</v>
      </c>
      <c r="N132" s="25">
        <f t="shared" si="27"/>
        <v>0</v>
      </c>
      <c r="O132" s="25">
        <f t="shared" si="28"/>
        <v>0</v>
      </c>
      <c r="P132" s="25" t="str">
        <f t="shared" si="29"/>
        <v>167,23</v>
      </c>
      <c r="Q132" s="24">
        <f t="shared" si="30"/>
        <v>1.9099999999999966</v>
      </c>
      <c r="R132" s="24" t="str">
        <f t="shared" si="31"/>
        <v>165,32</v>
      </c>
      <c r="S132" s="23"/>
      <c r="T132" s="17"/>
      <c r="U132" s="17"/>
      <c r="V132" s="17"/>
      <c r="W132" s="17"/>
      <c r="X132" s="17"/>
      <c r="Y132" s="17"/>
      <c r="Z132" s="17"/>
    </row>
    <row r="133" spans="2:26">
      <c r="B133" s="30">
        <v>126</v>
      </c>
      <c r="C133" s="29"/>
      <c r="D133" s="29"/>
      <c r="E133" s="29"/>
      <c r="F133" t="s">
        <v>195</v>
      </c>
      <c r="G133" t="s">
        <v>194</v>
      </c>
      <c r="H133" t="s">
        <v>153</v>
      </c>
      <c r="I133" s="17"/>
      <c r="J133" s="27">
        <v>126</v>
      </c>
      <c r="K133" s="26" t="str">
        <f t="shared" si="24"/>
        <v>В57-127</v>
      </c>
      <c r="L133" s="26" t="str">
        <f t="shared" si="25"/>
        <v>167,33</v>
      </c>
      <c r="M133" s="26" t="str">
        <f t="shared" si="26"/>
        <v>87-6(57)</v>
      </c>
      <c r="N133" s="25">
        <f t="shared" si="27"/>
        <v>0</v>
      </c>
      <c r="O133" s="25">
        <f t="shared" si="28"/>
        <v>0</v>
      </c>
      <c r="P133" s="25" t="str">
        <f t="shared" si="29"/>
        <v>167,33</v>
      </c>
      <c r="Q133" s="24">
        <f t="shared" si="30"/>
        <v>2.0300000000000011</v>
      </c>
      <c r="R133" s="24" t="str">
        <f t="shared" si="31"/>
        <v>165,30</v>
      </c>
      <c r="S133" s="23"/>
      <c r="T133" s="17"/>
      <c r="U133" s="17"/>
      <c r="V133" s="17"/>
      <c r="W133" s="17"/>
      <c r="X133" s="17"/>
      <c r="Y133" s="17"/>
      <c r="Z133" s="17"/>
    </row>
    <row r="134" spans="2:26">
      <c r="B134" s="30">
        <v>127</v>
      </c>
      <c r="C134" s="29"/>
      <c r="D134" s="29"/>
      <c r="E134" s="29"/>
      <c r="F134" t="s">
        <v>193</v>
      </c>
      <c r="G134" t="s">
        <v>98</v>
      </c>
      <c r="I134" s="17"/>
      <c r="J134" s="27">
        <v>127</v>
      </c>
      <c r="K134" s="26" t="str">
        <f t="shared" si="24"/>
        <v>В57-128</v>
      </c>
      <c r="L134" s="26" t="str">
        <f t="shared" si="25"/>
        <v>167,48</v>
      </c>
      <c r="M134" s="26" t="str">
        <f t="shared" si="26"/>
        <v>87-6(57)</v>
      </c>
      <c r="N134" s="25">
        <f t="shared" si="27"/>
        <v>0</v>
      </c>
      <c r="O134" s="25">
        <f t="shared" si="28"/>
        <v>0</v>
      </c>
      <c r="P134" s="25" t="str">
        <f t="shared" si="29"/>
        <v>167,48</v>
      </c>
      <c r="Q134" s="24">
        <f t="shared" si="30"/>
        <v>167.48</v>
      </c>
      <c r="R134" s="24">
        <f t="shared" si="31"/>
        <v>0</v>
      </c>
      <c r="S134" s="23"/>
      <c r="T134" s="17"/>
      <c r="U134" s="17"/>
      <c r="V134" s="17"/>
      <c r="W134" s="17"/>
      <c r="X134" s="17"/>
      <c r="Y134" s="17"/>
      <c r="Z134" s="17"/>
    </row>
    <row r="135" spans="2:26">
      <c r="B135" s="30">
        <v>128</v>
      </c>
      <c r="C135" s="29"/>
      <c r="D135" s="29"/>
      <c r="E135" s="29"/>
      <c r="F135" t="s">
        <v>192</v>
      </c>
      <c r="G135" t="s">
        <v>127</v>
      </c>
      <c r="I135" s="17"/>
      <c r="J135" s="27">
        <v>128</v>
      </c>
      <c r="K135" s="26" t="str">
        <f t="shared" si="24"/>
        <v>В57-129</v>
      </c>
      <c r="L135" s="26" t="str">
        <f t="shared" si="25"/>
        <v>167,27</v>
      </c>
      <c r="M135" s="26" t="str">
        <f t="shared" si="26"/>
        <v>87-6(57)</v>
      </c>
      <c r="N135" s="25">
        <f t="shared" si="27"/>
        <v>0</v>
      </c>
      <c r="O135" s="25">
        <f t="shared" si="28"/>
        <v>0</v>
      </c>
      <c r="P135" s="25" t="str">
        <f t="shared" si="29"/>
        <v>167,27</v>
      </c>
      <c r="Q135" s="24">
        <f t="shared" si="30"/>
        <v>167.27</v>
      </c>
      <c r="R135" s="24">
        <f t="shared" si="31"/>
        <v>0</v>
      </c>
      <c r="S135" s="23"/>
      <c r="T135" s="17"/>
      <c r="U135" s="17"/>
      <c r="V135" s="17"/>
      <c r="W135" s="17"/>
      <c r="X135" s="17"/>
      <c r="Y135" s="17"/>
      <c r="Z135" s="17"/>
    </row>
    <row r="136" spans="2:26">
      <c r="B136" s="30">
        <v>129</v>
      </c>
      <c r="C136" s="29"/>
      <c r="D136" s="29"/>
      <c r="E136" s="29"/>
      <c r="F136" t="s">
        <v>191</v>
      </c>
      <c r="G136" t="s">
        <v>26</v>
      </c>
      <c r="H136" t="s">
        <v>190</v>
      </c>
      <c r="I136" s="17"/>
      <c r="J136" s="27">
        <v>129</v>
      </c>
      <c r="K136" s="26" t="str">
        <f t="shared" ref="K136:K167" si="32">F136</f>
        <v>В57-130</v>
      </c>
      <c r="L136" s="26" t="str">
        <f t="shared" ref="L136:L167" si="33">G136</f>
        <v>167,25</v>
      </c>
      <c r="M136" s="26" t="str">
        <f t="shared" ref="M136:M167" si="34">$L$2</f>
        <v>87-6(57)</v>
      </c>
      <c r="N136" s="25">
        <f t="shared" ref="N136:N167" si="35">C136</f>
        <v>0</v>
      </c>
      <c r="O136" s="25">
        <f t="shared" ref="O136:O167" si="36">D136</f>
        <v>0</v>
      </c>
      <c r="P136" s="25" t="str">
        <f t="shared" ref="P136:P167" si="37">L136</f>
        <v>167,25</v>
      </c>
      <c r="Q136" s="24">
        <f t="shared" ref="Q136:Q167" si="38">P136-R136</f>
        <v>2.4000000000000057</v>
      </c>
      <c r="R136" s="24" t="str">
        <f t="shared" ref="R136:R167" si="39">H136</f>
        <v>164,85</v>
      </c>
      <c r="S136" s="23"/>
      <c r="T136" s="17"/>
      <c r="U136" s="17"/>
      <c r="V136" s="17"/>
      <c r="W136" s="17"/>
      <c r="X136" s="17"/>
      <c r="Y136" s="17"/>
      <c r="Z136" s="17"/>
    </row>
    <row r="137" spans="2:26">
      <c r="B137" s="30">
        <v>130</v>
      </c>
      <c r="C137" s="29"/>
      <c r="D137" s="29"/>
      <c r="E137" s="29"/>
      <c r="F137" t="s">
        <v>189</v>
      </c>
      <c r="G137" t="s">
        <v>188</v>
      </c>
      <c r="H137" t="s">
        <v>187</v>
      </c>
      <c r="I137" s="17"/>
      <c r="J137" s="27">
        <v>130</v>
      </c>
      <c r="K137" s="26" t="str">
        <f t="shared" si="32"/>
        <v>В57-131</v>
      </c>
      <c r="L137" s="26" t="str">
        <f t="shared" si="33"/>
        <v>167,53</v>
      </c>
      <c r="M137" s="26" t="str">
        <f t="shared" si="34"/>
        <v>87-6(57)</v>
      </c>
      <c r="N137" s="25">
        <f t="shared" si="35"/>
        <v>0</v>
      </c>
      <c r="O137" s="25">
        <f t="shared" si="36"/>
        <v>0</v>
      </c>
      <c r="P137" s="25" t="str">
        <f t="shared" si="37"/>
        <v>167,53</v>
      </c>
      <c r="Q137" s="24">
        <f t="shared" si="38"/>
        <v>2.5800000000000125</v>
      </c>
      <c r="R137" s="24" t="str">
        <f t="shared" si="39"/>
        <v>164,95</v>
      </c>
      <c r="S137" s="23"/>
      <c r="T137" s="17"/>
      <c r="U137" s="17"/>
      <c r="V137" s="17"/>
      <c r="W137" s="17"/>
      <c r="X137" s="17"/>
      <c r="Y137" s="17"/>
      <c r="Z137" s="17"/>
    </row>
    <row r="138" spans="2:26">
      <c r="B138" s="30">
        <v>131</v>
      </c>
      <c r="C138" s="29"/>
      <c r="D138" s="29"/>
      <c r="E138" s="29"/>
      <c r="F138" t="s">
        <v>186</v>
      </c>
      <c r="G138" t="s">
        <v>185</v>
      </c>
      <c r="H138" t="s">
        <v>184</v>
      </c>
      <c r="I138" s="17"/>
      <c r="J138" s="27">
        <v>131</v>
      </c>
      <c r="K138" s="26" t="str">
        <f t="shared" si="32"/>
        <v>В57-132</v>
      </c>
      <c r="L138" s="26" t="str">
        <f t="shared" si="33"/>
        <v>167,52</v>
      </c>
      <c r="M138" s="26" t="str">
        <f t="shared" si="34"/>
        <v>87-6(57)</v>
      </c>
      <c r="N138" s="25">
        <f t="shared" si="35"/>
        <v>0</v>
      </c>
      <c r="O138" s="25">
        <f t="shared" si="36"/>
        <v>0</v>
      </c>
      <c r="P138" s="25" t="str">
        <f t="shared" si="37"/>
        <v>167,52</v>
      </c>
      <c r="Q138" s="24">
        <f t="shared" si="38"/>
        <v>2.4900000000000091</v>
      </c>
      <c r="R138" s="24" t="str">
        <f t="shared" si="39"/>
        <v>165,03</v>
      </c>
      <c r="S138" s="23"/>
      <c r="T138" s="17"/>
      <c r="U138" s="17"/>
      <c r="V138" s="17"/>
      <c r="W138" s="17"/>
      <c r="X138" s="17"/>
      <c r="Y138" s="17"/>
      <c r="Z138" s="17"/>
    </row>
    <row r="139" spans="2:26">
      <c r="B139" s="30">
        <v>132</v>
      </c>
      <c r="C139" s="29"/>
      <c r="D139" s="29"/>
      <c r="E139" s="29"/>
      <c r="F139" t="s">
        <v>183</v>
      </c>
      <c r="G139" t="s">
        <v>91</v>
      </c>
      <c r="H139" t="s">
        <v>182</v>
      </c>
      <c r="I139" s="17"/>
      <c r="J139" s="27">
        <v>132</v>
      </c>
      <c r="K139" s="26" t="str">
        <f t="shared" si="32"/>
        <v>В57-133</v>
      </c>
      <c r="L139" s="26" t="str">
        <f t="shared" si="33"/>
        <v>167,62</v>
      </c>
      <c r="M139" s="26" t="str">
        <f t="shared" si="34"/>
        <v>87-6(57)</v>
      </c>
      <c r="N139" s="25">
        <f t="shared" si="35"/>
        <v>0</v>
      </c>
      <c r="O139" s="25">
        <f t="shared" si="36"/>
        <v>0</v>
      </c>
      <c r="P139" s="25" t="str">
        <f t="shared" si="37"/>
        <v>167,62</v>
      </c>
      <c r="Q139" s="24">
        <f t="shared" si="38"/>
        <v>1.75</v>
      </c>
      <c r="R139" s="24" t="str">
        <f t="shared" si="39"/>
        <v>165,87</v>
      </c>
      <c r="S139" s="23"/>
      <c r="T139" s="17"/>
      <c r="U139" s="17"/>
      <c r="V139" s="17"/>
      <c r="W139" s="17"/>
      <c r="X139" s="17"/>
      <c r="Y139" s="17"/>
      <c r="Z139" s="17"/>
    </row>
    <row r="140" spans="2:26">
      <c r="B140" s="30">
        <v>133</v>
      </c>
      <c r="C140" s="29"/>
      <c r="D140" s="29"/>
      <c r="E140" s="29"/>
      <c r="F140" t="s">
        <v>181</v>
      </c>
      <c r="G140" t="s">
        <v>180</v>
      </c>
      <c r="H140" t="s">
        <v>179</v>
      </c>
      <c r="I140" s="17"/>
      <c r="J140" s="27">
        <v>133</v>
      </c>
      <c r="K140" s="26" t="str">
        <f t="shared" si="32"/>
        <v>В57-134</v>
      </c>
      <c r="L140" s="26" t="str">
        <f t="shared" si="33"/>
        <v>168,33</v>
      </c>
      <c r="M140" s="26" t="str">
        <f t="shared" si="34"/>
        <v>87-6(57)</v>
      </c>
      <c r="N140" s="25">
        <f t="shared" si="35"/>
        <v>0</v>
      </c>
      <c r="O140" s="25">
        <f t="shared" si="36"/>
        <v>0</v>
      </c>
      <c r="P140" s="25" t="str">
        <f t="shared" si="37"/>
        <v>168,33</v>
      </c>
      <c r="Q140" s="24">
        <f t="shared" si="38"/>
        <v>2.4300000000000068</v>
      </c>
      <c r="R140" s="24" t="str">
        <f t="shared" si="39"/>
        <v>165,90</v>
      </c>
      <c r="S140" s="23"/>
      <c r="T140" s="17"/>
      <c r="U140" s="17"/>
      <c r="V140" s="17"/>
      <c r="W140" s="17"/>
      <c r="X140" s="17"/>
      <c r="Y140" s="17"/>
      <c r="Z140" s="17"/>
    </row>
    <row r="141" spans="2:26">
      <c r="B141" s="30">
        <v>134</v>
      </c>
      <c r="C141" s="29"/>
      <c r="D141" s="29"/>
      <c r="E141" s="29"/>
      <c r="F141" t="s">
        <v>178</v>
      </c>
      <c r="G141" t="s">
        <v>177</v>
      </c>
      <c r="H141" t="s">
        <v>176</v>
      </c>
      <c r="I141" s="17"/>
      <c r="J141" s="27">
        <v>134</v>
      </c>
      <c r="K141" s="26" t="str">
        <f t="shared" si="32"/>
        <v>В57-135</v>
      </c>
      <c r="L141" s="26" t="str">
        <f t="shared" si="33"/>
        <v>168,47</v>
      </c>
      <c r="M141" s="26" t="str">
        <f t="shared" si="34"/>
        <v>87-6(57)</v>
      </c>
      <c r="N141" s="25">
        <f t="shared" si="35"/>
        <v>0</v>
      </c>
      <c r="O141" s="25">
        <f t="shared" si="36"/>
        <v>0</v>
      </c>
      <c r="P141" s="25" t="str">
        <f t="shared" si="37"/>
        <v>168,47</v>
      </c>
      <c r="Q141" s="24">
        <f t="shared" si="38"/>
        <v>1.2400000000000091</v>
      </c>
      <c r="R141" s="24" t="str">
        <f t="shared" si="39"/>
        <v>167,23</v>
      </c>
      <c r="S141" s="23"/>
      <c r="T141" s="17"/>
      <c r="U141" s="17"/>
      <c r="V141" s="17"/>
      <c r="W141" s="17"/>
      <c r="X141" s="17"/>
      <c r="Y141" s="17"/>
      <c r="Z141" s="17"/>
    </row>
    <row r="142" spans="2:26">
      <c r="B142" s="30">
        <v>135</v>
      </c>
      <c r="C142" s="29"/>
      <c r="D142" s="29"/>
      <c r="E142" s="29"/>
      <c r="F142" t="s">
        <v>175</v>
      </c>
      <c r="G142" t="s">
        <v>174</v>
      </c>
      <c r="H142" t="s">
        <v>173</v>
      </c>
      <c r="J142" s="27">
        <v>135</v>
      </c>
      <c r="K142" s="26" t="str">
        <f t="shared" si="32"/>
        <v>В57-136</v>
      </c>
      <c r="L142" s="26" t="str">
        <f t="shared" si="33"/>
        <v>168,24</v>
      </c>
      <c r="M142" s="26" t="str">
        <f t="shared" si="34"/>
        <v>87-6(57)</v>
      </c>
      <c r="N142" s="25">
        <f t="shared" si="35"/>
        <v>0</v>
      </c>
      <c r="O142" s="25">
        <f t="shared" si="36"/>
        <v>0</v>
      </c>
      <c r="P142" s="25" t="str">
        <f t="shared" si="37"/>
        <v>168,24</v>
      </c>
      <c r="Q142" s="24">
        <f t="shared" si="38"/>
        <v>1.7700000000000102</v>
      </c>
      <c r="R142" s="24" t="str">
        <f t="shared" si="39"/>
        <v>166,47</v>
      </c>
      <c r="S142" s="23"/>
    </row>
    <row r="143" spans="2:26">
      <c r="B143" s="30">
        <v>136</v>
      </c>
      <c r="C143" s="29"/>
      <c r="D143" s="29"/>
      <c r="E143" s="29"/>
      <c r="F143" t="s">
        <v>172</v>
      </c>
      <c r="G143" t="s">
        <v>156</v>
      </c>
      <c r="H143" t="s">
        <v>171</v>
      </c>
      <c r="J143" s="27">
        <v>136</v>
      </c>
      <c r="K143" s="26" t="str">
        <f t="shared" si="32"/>
        <v>В57-137</v>
      </c>
      <c r="L143" s="26" t="str">
        <f t="shared" si="33"/>
        <v>168,90</v>
      </c>
      <c r="M143" s="26" t="str">
        <f t="shared" si="34"/>
        <v>87-6(57)</v>
      </c>
      <c r="N143" s="25">
        <f t="shared" si="35"/>
        <v>0</v>
      </c>
      <c r="O143" s="25">
        <f t="shared" si="36"/>
        <v>0</v>
      </c>
      <c r="P143" s="25" t="str">
        <f t="shared" si="37"/>
        <v>168,90</v>
      </c>
      <c r="Q143" s="24">
        <f t="shared" si="38"/>
        <v>1.0699999999999932</v>
      </c>
      <c r="R143" s="24" t="str">
        <f t="shared" si="39"/>
        <v>167,83</v>
      </c>
      <c r="S143" s="23"/>
    </row>
    <row r="144" spans="2:26">
      <c r="B144" s="30">
        <v>137</v>
      </c>
      <c r="C144" s="29"/>
      <c r="D144" s="29"/>
      <c r="E144" s="29"/>
      <c r="F144" t="s">
        <v>170</v>
      </c>
      <c r="G144" t="s">
        <v>53</v>
      </c>
      <c r="H144" t="s">
        <v>169</v>
      </c>
      <c r="J144" s="27">
        <v>137</v>
      </c>
      <c r="K144" s="26" t="str">
        <f t="shared" si="32"/>
        <v>В57-138</v>
      </c>
      <c r="L144" s="26" t="str">
        <f t="shared" si="33"/>
        <v>168,78</v>
      </c>
      <c r="M144" s="26" t="str">
        <f t="shared" si="34"/>
        <v>87-6(57)</v>
      </c>
      <c r="N144" s="25">
        <f t="shared" si="35"/>
        <v>0</v>
      </c>
      <c r="O144" s="25">
        <f t="shared" si="36"/>
        <v>0</v>
      </c>
      <c r="P144" s="25" t="str">
        <f t="shared" si="37"/>
        <v>168,78</v>
      </c>
      <c r="Q144" s="24">
        <f t="shared" si="38"/>
        <v>1.8000000000000114</v>
      </c>
      <c r="R144" s="24" t="str">
        <f t="shared" si="39"/>
        <v>166,98</v>
      </c>
      <c r="S144" s="23"/>
    </row>
    <row r="145" spans="2:19">
      <c r="B145" s="30">
        <v>138</v>
      </c>
      <c r="C145" s="29"/>
      <c r="D145" s="29"/>
      <c r="E145" s="29"/>
      <c r="F145" t="s">
        <v>168</v>
      </c>
      <c r="G145" t="s">
        <v>167</v>
      </c>
      <c r="H145" t="s">
        <v>166</v>
      </c>
      <c r="J145" s="27">
        <v>138</v>
      </c>
      <c r="K145" s="26" t="str">
        <f t="shared" si="32"/>
        <v>В57-139</v>
      </c>
      <c r="L145" s="26" t="str">
        <f t="shared" si="33"/>
        <v>168,30</v>
      </c>
      <c r="M145" s="26" t="str">
        <f t="shared" si="34"/>
        <v>87-6(57)</v>
      </c>
      <c r="N145" s="25">
        <f t="shared" si="35"/>
        <v>0</v>
      </c>
      <c r="O145" s="25">
        <f t="shared" si="36"/>
        <v>0</v>
      </c>
      <c r="P145" s="25" t="str">
        <f t="shared" si="37"/>
        <v>168,30</v>
      </c>
      <c r="Q145" s="24">
        <f t="shared" si="38"/>
        <v>3.1800000000000068</v>
      </c>
      <c r="R145" s="24" t="str">
        <f t="shared" si="39"/>
        <v>165,12</v>
      </c>
      <c r="S145" s="23"/>
    </row>
    <row r="146" spans="2:19">
      <c r="B146" s="30">
        <v>139</v>
      </c>
      <c r="C146" s="29"/>
      <c r="D146" s="29"/>
      <c r="E146" s="29"/>
      <c r="F146" t="s">
        <v>165</v>
      </c>
      <c r="G146" t="s">
        <v>164</v>
      </c>
      <c r="H146" t="s">
        <v>81</v>
      </c>
      <c r="J146" s="27">
        <v>139</v>
      </c>
      <c r="K146" s="26" t="str">
        <f t="shared" si="32"/>
        <v>В57-140</v>
      </c>
      <c r="L146" s="26" t="str">
        <f t="shared" si="33"/>
        <v>168,28</v>
      </c>
      <c r="M146" s="26" t="str">
        <f t="shared" si="34"/>
        <v>87-6(57)</v>
      </c>
      <c r="N146" s="25">
        <f t="shared" si="35"/>
        <v>0</v>
      </c>
      <c r="O146" s="25">
        <f t="shared" si="36"/>
        <v>0</v>
      </c>
      <c r="P146" s="25" t="str">
        <f t="shared" si="37"/>
        <v>168,28</v>
      </c>
      <c r="Q146" s="24">
        <f t="shared" si="38"/>
        <v>3.1100000000000136</v>
      </c>
      <c r="R146" s="24" t="str">
        <f t="shared" si="39"/>
        <v>165,17</v>
      </c>
      <c r="S146" s="23"/>
    </row>
    <row r="147" spans="2:19">
      <c r="B147" s="30">
        <v>140</v>
      </c>
      <c r="C147" s="29"/>
      <c r="D147" s="29"/>
      <c r="E147" s="29"/>
      <c r="F147" t="s">
        <v>163</v>
      </c>
      <c r="G147" t="s">
        <v>162</v>
      </c>
      <c r="H147" t="s">
        <v>161</v>
      </c>
      <c r="J147" s="27">
        <v>140</v>
      </c>
      <c r="K147" s="26" t="str">
        <f t="shared" si="32"/>
        <v>В57-141</v>
      </c>
      <c r="L147" s="26" t="str">
        <f t="shared" si="33"/>
        <v>168,29</v>
      </c>
      <c r="M147" s="26" t="str">
        <f t="shared" si="34"/>
        <v>87-6(57)</v>
      </c>
      <c r="N147" s="25">
        <f t="shared" si="35"/>
        <v>0</v>
      </c>
      <c r="O147" s="25">
        <f t="shared" si="36"/>
        <v>0</v>
      </c>
      <c r="P147" s="25" t="str">
        <f t="shared" si="37"/>
        <v>168,29</v>
      </c>
      <c r="Q147" s="24">
        <f t="shared" si="38"/>
        <v>2.0300000000000011</v>
      </c>
      <c r="R147" s="24" t="str">
        <f t="shared" si="39"/>
        <v>166,26</v>
      </c>
      <c r="S147" s="23"/>
    </row>
    <row r="148" spans="2:19">
      <c r="B148" s="30">
        <v>141</v>
      </c>
      <c r="C148" s="29"/>
      <c r="D148" s="29"/>
      <c r="E148" s="29"/>
      <c r="F148" t="s">
        <v>160</v>
      </c>
      <c r="G148" t="s">
        <v>159</v>
      </c>
      <c r="H148" t="s">
        <v>158</v>
      </c>
      <c r="J148" s="27">
        <v>141</v>
      </c>
      <c r="K148" s="26" t="str">
        <f t="shared" si="32"/>
        <v>В57-142</v>
      </c>
      <c r="L148" s="26" t="str">
        <f t="shared" si="33"/>
        <v>168,27</v>
      </c>
      <c r="M148" s="26" t="str">
        <f t="shared" si="34"/>
        <v>87-6(57)</v>
      </c>
      <c r="N148" s="25">
        <f t="shared" si="35"/>
        <v>0</v>
      </c>
      <c r="O148" s="25">
        <f t="shared" si="36"/>
        <v>0</v>
      </c>
      <c r="P148" s="25" t="str">
        <f t="shared" si="37"/>
        <v>168,27</v>
      </c>
      <c r="Q148" s="24">
        <f t="shared" si="38"/>
        <v>2.1800000000000068</v>
      </c>
      <c r="R148" s="24" t="str">
        <f t="shared" si="39"/>
        <v>166,09</v>
      </c>
      <c r="S148" s="23"/>
    </row>
    <row r="149" spans="2:19">
      <c r="B149" s="30">
        <v>142</v>
      </c>
      <c r="C149" s="29"/>
      <c r="D149" s="29"/>
      <c r="E149" s="29"/>
      <c r="F149" t="s">
        <v>157</v>
      </c>
      <c r="G149" t="s">
        <v>156</v>
      </c>
      <c r="H149" t="s">
        <v>155</v>
      </c>
      <c r="J149" s="27">
        <v>142</v>
      </c>
      <c r="K149" s="26" t="str">
        <f t="shared" si="32"/>
        <v>В57-143</v>
      </c>
      <c r="L149" s="26" t="str">
        <f t="shared" si="33"/>
        <v>168,90</v>
      </c>
      <c r="M149" s="26" t="str">
        <f t="shared" si="34"/>
        <v>87-6(57)</v>
      </c>
      <c r="N149" s="25">
        <f t="shared" si="35"/>
        <v>0</v>
      </c>
      <c r="O149" s="25">
        <f t="shared" si="36"/>
        <v>0</v>
      </c>
      <c r="P149" s="25" t="str">
        <f t="shared" si="37"/>
        <v>168,90</v>
      </c>
      <c r="Q149" s="24">
        <f t="shared" si="38"/>
        <v>2.2000000000000171</v>
      </c>
      <c r="R149" s="24" t="str">
        <f t="shared" si="39"/>
        <v>166,70</v>
      </c>
      <c r="S149" s="23"/>
    </row>
    <row r="150" spans="2:19">
      <c r="B150" s="30">
        <v>143</v>
      </c>
      <c r="C150" s="29"/>
      <c r="D150" s="29"/>
      <c r="E150" s="29"/>
      <c r="F150" t="s">
        <v>154</v>
      </c>
      <c r="G150" t="s">
        <v>39</v>
      </c>
      <c r="H150" t="s">
        <v>153</v>
      </c>
      <c r="J150" s="27">
        <v>143</v>
      </c>
      <c r="K150" s="26" t="str">
        <f t="shared" si="32"/>
        <v>В57-144</v>
      </c>
      <c r="L150" s="26" t="str">
        <f t="shared" si="33"/>
        <v>169,12</v>
      </c>
      <c r="M150" s="26" t="str">
        <f t="shared" si="34"/>
        <v>87-6(57)</v>
      </c>
      <c r="N150" s="25">
        <f t="shared" si="35"/>
        <v>0</v>
      </c>
      <c r="O150" s="25">
        <f t="shared" si="36"/>
        <v>0</v>
      </c>
      <c r="P150" s="25" t="str">
        <f t="shared" si="37"/>
        <v>169,12</v>
      </c>
      <c r="Q150" s="24">
        <f t="shared" si="38"/>
        <v>3.8199999999999932</v>
      </c>
      <c r="R150" s="24" t="str">
        <f t="shared" si="39"/>
        <v>165,30</v>
      </c>
      <c r="S150" s="23"/>
    </row>
    <row r="151" spans="2:19">
      <c r="B151" s="30">
        <v>144</v>
      </c>
      <c r="C151" s="29"/>
      <c r="D151" s="29"/>
      <c r="E151" s="29"/>
      <c r="F151" t="s">
        <v>152</v>
      </c>
      <c r="G151" t="s">
        <v>151</v>
      </c>
      <c r="H151" t="s">
        <v>150</v>
      </c>
      <c r="J151" s="27">
        <v>144</v>
      </c>
      <c r="K151" s="26" t="str">
        <f t="shared" si="32"/>
        <v>В57-145</v>
      </c>
      <c r="L151" s="26" t="str">
        <f t="shared" si="33"/>
        <v>169,09</v>
      </c>
      <c r="M151" s="26" t="str">
        <f t="shared" si="34"/>
        <v>87-6(57)</v>
      </c>
      <c r="N151" s="25">
        <f t="shared" si="35"/>
        <v>0</v>
      </c>
      <c r="O151" s="25">
        <f t="shared" si="36"/>
        <v>0</v>
      </c>
      <c r="P151" s="25" t="str">
        <f t="shared" si="37"/>
        <v>169,09</v>
      </c>
      <c r="Q151" s="24">
        <f t="shared" si="38"/>
        <v>3.3499999999999943</v>
      </c>
      <c r="R151" s="24" t="str">
        <f t="shared" si="39"/>
        <v>165,74</v>
      </c>
      <c r="S151" s="23"/>
    </row>
    <row r="152" spans="2:19">
      <c r="B152" s="30">
        <v>145</v>
      </c>
      <c r="C152" s="29"/>
      <c r="D152" s="29"/>
      <c r="E152" s="29"/>
      <c r="F152" t="s">
        <v>149</v>
      </c>
      <c r="G152" t="s">
        <v>148</v>
      </c>
      <c r="H152" t="s">
        <v>147</v>
      </c>
      <c r="J152" s="27">
        <v>145</v>
      </c>
      <c r="K152" s="26" t="str">
        <f t="shared" si="32"/>
        <v>В57-146</v>
      </c>
      <c r="L152" s="26" t="str">
        <f t="shared" si="33"/>
        <v>169,11</v>
      </c>
      <c r="M152" s="26" t="str">
        <f t="shared" si="34"/>
        <v>87-6(57)</v>
      </c>
      <c r="N152" s="25">
        <f t="shared" si="35"/>
        <v>0</v>
      </c>
      <c r="O152" s="25">
        <f t="shared" si="36"/>
        <v>0</v>
      </c>
      <c r="P152" s="25" t="str">
        <f t="shared" si="37"/>
        <v>169,11</v>
      </c>
      <c r="Q152" s="24">
        <f t="shared" si="38"/>
        <v>3.8300000000000125</v>
      </c>
      <c r="R152" s="24" t="str">
        <f t="shared" si="39"/>
        <v>165,28</v>
      </c>
      <c r="S152" s="23"/>
    </row>
    <row r="153" spans="2:19">
      <c r="B153" s="30">
        <v>146</v>
      </c>
      <c r="C153" s="29"/>
      <c r="D153" s="29"/>
      <c r="E153" s="29"/>
      <c r="F153" t="s">
        <v>146</v>
      </c>
      <c r="G153" t="s">
        <v>145</v>
      </c>
      <c r="H153" t="s">
        <v>144</v>
      </c>
      <c r="J153" s="27">
        <v>146</v>
      </c>
      <c r="K153" s="26" t="str">
        <f t="shared" si="32"/>
        <v>В57-147</v>
      </c>
      <c r="L153" s="26" t="str">
        <f t="shared" si="33"/>
        <v>169,32</v>
      </c>
      <c r="M153" s="26" t="str">
        <f t="shared" si="34"/>
        <v>87-6(57)</v>
      </c>
      <c r="N153" s="25">
        <f t="shared" si="35"/>
        <v>0</v>
      </c>
      <c r="O153" s="25">
        <f t="shared" si="36"/>
        <v>0</v>
      </c>
      <c r="P153" s="25" t="str">
        <f t="shared" si="37"/>
        <v>169,32</v>
      </c>
      <c r="Q153" s="24">
        <f t="shared" si="38"/>
        <v>1.5699999999999932</v>
      </c>
      <c r="R153" s="24" t="str">
        <f t="shared" si="39"/>
        <v>167,75</v>
      </c>
      <c r="S153" s="23"/>
    </row>
    <row r="154" spans="2:19">
      <c r="B154" s="30">
        <v>147</v>
      </c>
      <c r="C154" s="29"/>
      <c r="D154" s="29"/>
      <c r="E154" s="29"/>
      <c r="F154" t="s">
        <v>143</v>
      </c>
      <c r="G154" t="s">
        <v>142</v>
      </c>
      <c r="H154" t="s">
        <v>141</v>
      </c>
      <c r="J154" s="27">
        <v>147</v>
      </c>
      <c r="K154" s="26" t="str">
        <f t="shared" si="32"/>
        <v>В57-148</v>
      </c>
      <c r="L154" s="26" t="str">
        <f t="shared" si="33"/>
        <v>169,50</v>
      </c>
      <c r="M154" s="26" t="str">
        <f t="shared" si="34"/>
        <v>87-6(57)</v>
      </c>
      <c r="N154" s="25">
        <f t="shared" si="35"/>
        <v>0</v>
      </c>
      <c r="O154" s="25">
        <f t="shared" si="36"/>
        <v>0</v>
      </c>
      <c r="P154" s="25" t="str">
        <f t="shared" si="37"/>
        <v>169,50</v>
      </c>
      <c r="Q154" s="24">
        <f t="shared" si="38"/>
        <v>1.7800000000000011</v>
      </c>
      <c r="R154" s="24" t="str">
        <f t="shared" si="39"/>
        <v>167,72</v>
      </c>
      <c r="S154" s="23"/>
    </row>
    <row r="155" spans="2:19">
      <c r="B155" s="30">
        <v>148</v>
      </c>
      <c r="C155" s="29"/>
      <c r="D155" s="29"/>
      <c r="E155" s="29"/>
      <c r="F155" t="s">
        <v>140</v>
      </c>
      <c r="G155" t="s">
        <v>139</v>
      </c>
      <c r="H155" t="s">
        <v>138</v>
      </c>
      <c r="J155" s="27">
        <v>148</v>
      </c>
      <c r="K155" s="26" t="str">
        <f t="shared" si="32"/>
        <v>В57-149</v>
      </c>
      <c r="L155" s="26" t="str">
        <f t="shared" si="33"/>
        <v>169,61</v>
      </c>
      <c r="M155" s="26" t="str">
        <f t="shared" si="34"/>
        <v>87-6(57)</v>
      </c>
      <c r="N155" s="25">
        <f t="shared" si="35"/>
        <v>0</v>
      </c>
      <c r="O155" s="25">
        <f t="shared" si="36"/>
        <v>0</v>
      </c>
      <c r="P155" s="25" t="str">
        <f t="shared" si="37"/>
        <v>169,61</v>
      </c>
      <c r="Q155" s="24">
        <f t="shared" si="38"/>
        <v>1.9700000000000273</v>
      </c>
      <c r="R155" s="24" t="str">
        <f t="shared" si="39"/>
        <v>167,64</v>
      </c>
      <c r="S155" s="23"/>
    </row>
    <row r="156" spans="2:19">
      <c r="B156" s="30">
        <v>149</v>
      </c>
      <c r="C156" s="29"/>
      <c r="D156" s="29"/>
      <c r="E156" s="29"/>
      <c r="F156" t="s">
        <v>137</v>
      </c>
      <c r="G156" t="s">
        <v>103</v>
      </c>
      <c r="H156" t="s">
        <v>136</v>
      </c>
      <c r="J156" s="27">
        <v>149</v>
      </c>
      <c r="K156" s="26" t="str">
        <f t="shared" si="32"/>
        <v>В57-150</v>
      </c>
      <c r="L156" s="26" t="str">
        <f t="shared" si="33"/>
        <v>168,86</v>
      </c>
      <c r="M156" s="26" t="str">
        <f t="shared" si="34"/>
        <v>87-6(57)</v>
      </c>
      <c r="N156" s="25">
        <f t="shared" si="35"/>
        <v>0</v>
      </c>
      <c r="O156" s="25">
        <f t="shared" si="36"/>
        <v>0</v>
      </c>
      <c r="P156" s="25" t="str">
        <f t="shared" si="37"/>
        <v>168,86</v>
      </c>
      <c r="Q156" s="24">
        <f t="shared" si="38"/>
        <v>1.6500000000000057</v>
      </c>
      <c r="R156" s="24" t="str">
        <f t="shared" si="39"/>
        <v>167,21</v>
      </c>
      <c r="S156" s="23"/>
    </row>
    <row r="157" spans="2:19">
      <c r="B157" s="30">
        <v>150</v>
      </c>
      <c r="C157" s="29"/>
      <c r="D157" s="29"/>
      <c r="E157" s="29"/>
      <c r="F157" t="s">
        <v>135</v>
      </c>
      <c r="G157" t="s">
        <v>134</v>
      </c>
      <c r="H157" t="s">
        <v>133</v>
      </c>
      <c r="J157" s="27">
        <v>150</v>
      </c>
      <c r="K157" s="26" t="str">
        <f t="shared" si="32"/>
        <v>В57-151</v>
      </c>
      <c r="L157" s="26" t="str">
        <f t="shared" si="33"/>
        <v>168,58</v>
      </c>
      <c r="M157" s="26" t="str">
        <f t="shared" si="34"/>
        <v>87-6(57)</v>
      </c>
      <c r="N157" s="25">
        <f t="shared" si="35"/>
        <v>0</v>
      </c>
      <c r="O157" s="25">
        <f t="shared" si="36"/>
        <v>0</v>
      </c>
      <c r="P157" s="25" t="str">
        <f t="shared" si="37"/>
        <v>168,58</v>
      </c>
      <c r="Q157" s="24">
        <f t="shared" si="38"/>
        <v>1.2000000000000171</v>
      </c>
      <c r="R157" s="24" t="str">
        <f t="shared" si="39"/>
        <v>167,38</v>
      </c>
      <c r="S157" s="23"/>
    </row>
    <row r="158" spans="2:19">
      <c r="B158" s="30">
        <v>151</v>
      </c>
      <c r="C158" s="29"/>
      <c r="D158" s="29"/>
      <c r="E158" s="29"/>
      <c r="F158" t="s">
        <v>132</v>
      </c>
      <c r="G158" t="s">
        <v>27</v>
      </c>
      <c r="H158" t="s">
        <v>131</v>
      </c>
      <c r="J158" s="27">
        <v>151</v>
      </c>
      <c r="K158" s="26" t="str">
        <f t="shared" si="32"/>
        <v>В57-152</v>
      </c>
      <c r="L158" s="26" t="str">
        <f t="shared" si="33"/>
        <v>169,01</v>
      </c>
      <c r="M158" s="26" t="str">
        <f t="shared" si="34"/>
        <v>87-6(57)</v>
      </c>
      <c r="N158" s="25">
        <f t="shared" si="35"/>
        <v>0</v>
      </c>
      <c r="O158" s="25">
        <f t="shared" si="36"/>
        <v>0</v>
      </c>
      <c r="P158" s="25" t="str">
        <f t="shared" si="37"/>
        <v>169,01</v>
      </c>
      <c r="Q158" s="24">
        <f t="shared" si="38"/>
        <v>1.3999999999999773</v>
      </c>
      <c r="R158" s="24" t="str">
        <f t="shared" si="39"/>
        <v>167,61</v>
      </c>
      <c r="S158" s="23"/>
    </row>
    <row r="159" spans="2:19">
      <c r="B159" s="30">
        <v>152</v>
      </c>
      <c r="C159" s="29"/>
      <c r="D159" s="29"/>
      <c r="E159" s="29"/>
      <c r="F159" t="s">
        <v>130</v>
      </c>
      <c r="G159" t="s">
        <v>103</v>
      </c>
      <c r="H159" t="s">
        <v>129</v>
      </c>
      <c r="J159" s="27">
        <v>152</v>
      </c>
      <c r="K159" s="26" t="str">
        <f t="shared" si="32"/>
        <v>В57-153</v>
      </c>
      <c r="L159" s="26" t="str">
        <f t="shared" si="33"/>
        <v>168,86</v>
      </c>
      <c r="M159" s="26" t="str">
        <f t="shared" si="34"/>
        <v>87-6(57)</v>
      </c>
      <c r="N159" s="25">
        <f t="shared" si="35"/>
        <v>0</v>
      </c>
      <c r="O159" s="25">
        <f t="shared" si="36"/>
        <v>0</v>
      </c>
      <c r="P159" s="25" t="str">
        <f t="shared" si="37"/>
        <v>168,86</v>
      </c>
      <c r="Q159" s="24">
        <f t="shared" si="38"/>
        <v>1.6000000000000227</v>
      </c>
      <c r="R159" s="24" t="str">
        <f t="shared" si="39"/>
        <v>167,26</v>
      </c>
      <c r="S159" s="23"/>
    </row>
    <row r="160" spans="2:19">
      <c r="B160" s="30">
        <v>153</v>
      </c>
      <c r="C160" s="29"/>
      <c r="D160" s="29"/>
      <c r="E160" s="29"/>
      <c r="F160" t="s">
        <v>128</v>
      </c>
      <c r="G160" t="s">
        <v>33</v>
      </c>
      <c r="H160" t="s">
        <v>127</v>
      </c>
      <c r="J160" s="27">
        <v>153</v>
      </c>
      <c r="K160" s="26" t="str">
        <f t="shared" si="32"/>
        <v>В57-154</v>
      </c>
      <c r="L160" s="26" t="str">
        <f t="shared" si="33"/>
        <v>168,85</v>
      </c>
      <c r="M160" s="26" t="str">
        <f t="shared" si="34"/>
        <v>87-6(57)</v>
      </c>
      <c r="N160" s="25">
        <f t="shared" si="35"/>
        <v>0</v>
      </c>
      <c r="O160" s="25">
        <f t="shared" si="36"/>
        <v>0</v>
      </c>
      <c r="P160" s="25" t="str">
        <f t="shared" si="37"/>
        <v>168,85</v>
      </c>
      <c r="Q160" s="24">
        <f t="shared" si="38"/>
        <v>1.5799999999999841</v>
      </c>
      <c r="R160" s="24" t="str">
        <f t="shared" si="39"/>
        <v>167,27</v>
      </c>
      <c r="S160" s="23"/>
    </row>
    <row r="161" spans="2:19">
      <c r="B161" s="30">
        <v>154</v>
      </c>
      <c r="C161" s="29"/>
      <c r="D161" s="29"/>
      <c r="E161" s="29"/>
      <c r="F161" t="s">
        <v>126</v>
      </c>
      <c r="G161" t="s">
        <v>125</v>
      </c>
      <c r="H161" t="s">
        <v>123</v>
      </c>
      <c r="J161" s="27">
        <v>154</v>
      </c>
      <c r="K161" s="26" t="str">
        <f t="shared" si="32"/>
        <v>В57-155</v>
      </c>
      <c r="L161" s="26" t="str">
        <f t="shared" si="33"/>
        <v>168,98</v>
      </c>
      <c r="M161" s="26" t="str">
        <f t="shared" si="34"/>
        <v>87-6(57)</v>
      </c>
      <c r="N161" s="25">
        <f t="shared" si="35"/>
        <v>0</v>
      </c>
      <c r="O161" s="25">
        <f t="shared" si="36"/>
        <v>0</v>
      </c>
      <c r="P161" s="25" t="str">
        <f t="shared" si="37"/>
        <v>168,98</v>
      </c>
      <c r="Q161" s="24">
        <f t="shared" si="38"/>
        <v>2.0499999999999829</v>
      </c>
      <c r="R161" s="24" t="str">
        <f t="shared" si="39"/>
        <v>166,93</v>
      </c>
      <c r="S161" s="23"/>
    </row>
    <row r="162" spans="2:19">
      <c r="B162" s="30">
        <v>155</v>
      </c>
      <c r="C162" s="29"/>
      <c r="D162" s="29"/>
      <c r="E162" s="29"/>
      <c r="F162" t="s">
        <v>124</v>
      </c>
      <c r="G162" t="s">
        <v>44</v>
      </c>
      <c r="H162" t="s">
        <v>123</v>
      </c>
      <c r="J162" s="27">
        <v>155</v>
      </c>
      <c r="K162" s="26" t="str">
        <f t="shared" si="32"/>
        <v>В57-156</v>
      </c>
      <c r="L162" s="26" t="str">
        <f t="shared" si="33"/>
        <v>168,97</v>
      </c>
      <c r="M162" s="26" t="str">
        <f t="shared" si="34"/>
        <v>87-6(57)</v>
      </c>
      <c r="N162" s="25">
        <f t="shared" si="35"/>
        <v>0</v>
      </c>
      <c r="O162" s="25">
        <f t="shared" si="36"/>
        <v>0</v>
      </c>
      <c r="P162" s="25" t="str">
        <f t="shared" si="37"/>
        <v>168,97</v>
      </c>
      <c r="Q162" s="24">
        <f t="shared" si="38"/>
        <v>2.039999999999992</v>
      </c>
      <c r="R162" s="24" t="str">
        <f t="shared" si="39"/>
        <v>166,93</v>
      </c>
      <c r="S162" s="23"/>
    </row>
    <row r="163" spans="2:19">
      <c r="B163" s="30">
        <v>156</v>
      </c>
      <c r="C163" s="29"/>
      <c r="D163" s="29"/>
      <c r="E163" s="29"/>
      <c r="F163" t="s">
        <v>122</v>
      </c>
      <c r="G163" t="s">
        <v>121</v>
      </c>
      <c r="H163" t="s">
        <v>120</v>
      </c>
      <c r="J163" s="27">
        <v>156</v>
      </c>
      <c r="K163" s="26" t="str">
        <f t="shared" si="32"/>
        <v>В57-157</v>
      </c>
      <c r="L163" s="26" t="str">
        <f t="shared" si="33"/>
        <v>168,92</v>
      </c>
      <c r="M163" s="26" t="str">
        <f t="shared" si="34"/>
        <v>87-6(57)</v>
      </c>
      <c r="N163" s="25">
        <f t="shared" si="35"/>
        <v>0</v>
      </c>
      <c r="O163" s="25">
        <f t="shared" si="36"/>
        <v>0</v>
      </c>
      <c r="P163" s="25" t="str">
        <f t="shared" si="37"/>
        <v>168,92</v>
      </c>
      <c r="Q163" s="24">
        <f t="shared" si="38"/>
        <v>2.2999999999999829</v>
      </c>
      <c r="R163" s="24" t="str">
        <f t="shared" si="39"/>
        <v>166,62</v>
      </c>
      <c r="S163" s="23"/>
    </row>
    <row r="164" spans="2:19">
      <c r="B164" s="30">
        <v>157</v>
      </c>
      <c r="C164" s="29"/>
      <c r="D164" s="29"/>
      <c r="E164" s="29"/>
      <c r="F164" t="s">
        <v>119</v>
      </c>
      <c r="G164" t="s">
        <v>118</v>
      </c>
      <c r="H164" t="s">
        <v>117</v>
      </c>
      <c r="J164" s="27">
        <v>157</v>
      </c>
      <c r="K164" s="26" t="str">
        <f t="shared" si="32"/>
        <v>В57-158</v>
      </c>
      <c r="L164" s="26" t="str">
        <f t="shared" si="33"/>
        <v>169,04</v>
      </c>
      <c r="M164" s="26" t="str">
        <f t="shared" si="34"/>
        <v>87-6(57)</v>
      </c>
      <c r="N164" s="25">
        <f t="shared" si="35"/>
        <v>0</v>
      </c>
      <c r="O164" s="25">
        <f t="shared" si="36"/>
        <v>0</v>
      </c>
      <c r="P164" s="25" t="str">
        <f t="shared" si="37"/>
        <v>169,04</v>
      </c>
      <c r="Q164" s="24">
        <f t="shared" si="38"/>
        <v>2.3799999999999955</v>
      </c>
      <c r="R164" s="24" t="str">
        <f t="shared" si="39"/>
        <v>166,66</v>
      </c>
      <c r="S164" s="23"/>
    </row>
    <row r="165" spans="2:19">
      <c r="B165" s="30">
        <v>158</v>
      </c>
      <c r="C165" s="29"/>
      <c r="D165" s="29"/>
      <c r="E165" s="29"/>
      <c r="F165" t="s">
        <v>116</v>
      </c>
      <c r="G165" t="s">
        <v>115</v>
      </c>
      <c r="H165" t="s">
        <v>114</v>
      </c>
      <c r="J165" s="27">
        <v>158</v>
      </c>
      <c r="K165" s="26" t="str">
        <f t="shared" si="32"/>
        <v>В57-159</v>
      </c>
      <c r="L165" s="26" t="str">
        <f t="shared" si="33"/>
        <v>168,66</v>
      </c>
      <c r="M165" s="26" t="str">
        <f t="shared" si="34"/>
        <v>87-6(57)</v>
      </c>
      <c r="N165" s="25">
        <f t="shared" si="35"/>
        <v>0</v>
      </c>
      <c r="O165" s="25">
        <f t="shared" si="36"/>
        <v>0</v>
      </c>
      <c r="P165" s="25" t="str">
        <f t="shared" si="37"/>
        <v>168,66</v>
      </c>
      <c r="Q165" s="24">
        <f t="shared" si="38"/>
        <v>2.1800000000000068</v>
      </c>
      <c r="R165" s="24" t="str">
        <f t="shared" si="39"/>
        <v>166,48</v>
      </c>
      <c r="S165" s="23"/>
    </row>
    <row r="166" spans="2:19">
      <c r="B166" s="30">
        <v>159</v>
      </c>
      <c r="C166" s="29"/>
      <c r="D166" s="29"/>
      <c r="E166" s="29"/>
      <c r="F166" t="s">
        <v>113</v>
      </c>
      <c r="G166" t="s">
        <v>112</v>
      </c>
      <c r="H166" t="s">
        <v>111</v>
      </c>
      <c r="J166" s="27">
        <v>159</v>
      </c>
      <c r="K166" s="26" t="str">
        <f t="shared" si="32"/>
        <v>В57-160</v>
      </c>
      <c r="L166" s="26" t="str">
        <f t="shared" si="33"/>
        <v>169,17</v>
      </c>
      <c r="M166" s="26" t="str">
        <f t="shared" si="34"/>
        <v>87-6(57)</v>
      </c>
      <c r="N166" s="25">
        <f t="shared" si="35"/>
        <v>0</v>
      </c>
      <c r="O166" s="25">
        <f t="shared" si="36"/>
        <v>0</v>
      </c>
      <c r="P166" s="25" t="str">
        <f t="shared" si="37"/>
        <v>169,17</v>
      </c>
      <c r="Q166" s="24">
        <f t="shared" si="38"/>
        <v>2.2199999999999989</v>
      </c>
      <c r="R166" s="24" t="str">
        <f t="shared" si="39"/>
        <v>166,95</v>
      </c>
      <c r="S166" s="23"/>
    </row>
    <row r="167" spans="2:19">
      <c r="B167" s="30">
        <v>160</v>
      </c>
      <c r="C167" s="29"/>
      <c r="D167" s="29"/>
      <c r="E167" s="29"/>
      <c r="F167" t="s">
        <v>110</v>
      </c>
      <c r="G167" t="s">
        <v>109</v>
      </c>
      <c r="H167" t="s">
        <v>108</v>
      </c>
      <c r="J167" s="27">
        <v>160</v>
      </c>
      <c r="K167" s="26" t="str">
        <f t="shared" si="32"/>
        <v>В57-161</v>
      </c>
      <c r="L167" s="26" t="str">
        <f t="shared" si="33"/>
        <v>169,20</v>
      </c>
      <c r="M167" s="26" t="str">
        <f t="shared" si="34"/>
        <v>87-6(57)</v>
      </c>
      <c r="N167" s="25">
        <f t="shared" si="35"/>
        <v>0</v>
      </c>
      <c r="O167" s="25">
        <f t="shared" si="36"/>
        <v>0</v>
      </c>
      <c r="P167" s="25" t="str">
        <f t="shared" si="37"/>
        <v>169,20</v>
      </c>
      <c r="Q167" s="24">
        <f t="shared" si="38"/>
        <v>1.9799999999999898</v>
      </c>
      <c r="R167" s="24" t="str">
        <f t="shared" si="39"/>
        <v>167,22</v>
      </c>
      <c r="S167" s="23"/>
    </row>
    <row r="168" spans="2:19">
      <c r="B168" s="30">
        <v>161</v>
      </c>
      <c r="C168" s="29"/>
      <c r="D168" s="29"/>
      <c r="E168" s="29"/>
      <c r="F168" t="s">
        <v>107</v>
      </c>
      <c r="G168" t="s">
        <v>106</v>
      </c>
      <c r="H168" t="s">
        <v>105</v>
      </c>
      <c r="J168" s="27">
        <v>161</v>
      </c>
      <c r="K168" s="26" t="str">
        <f t="shared" ref="K168:K199" si="40">F168</f>
        <v>В57-162</v>
      </c>
      <c r="L168" s="26" t="str">
        <f t="shared" ref="L168:L199" si="41">G168</f>
        <v>169,14</v>
      </c>
      <c r="M168" s="26" t="str">
        <f t="shared" ref="M168:M199" si="42">$L$2</f>
        <v>87-6(57)</v>
      </c>
      <c r="N168" s="25">
        <f t="shared" ref="N168:N199" si="43">C168</f>
        <v>0</v>
      </c>
      <c r="O168" s="25">
        <f t="shared" ref="O168:O199" si="44">D168</f>
        <v>0</v>
      </c>
      <c r="P168" s="25" t="str">
        <f t="shared" ref="P168:P199" si="45">L168</f>
        <v>169,14</v>
      </c>
      <c r="Q168" s="24">
        <f t="shared" ref="Q168:Q199" si="46">P168-R168</f>
        <v>3</v>
      </c>
      <c r="R168" s="24" t="str">
        <f t="shared" ref="R168:R199" si="47">H168</f>
        <v>166,14</v>
      </c>
      <c r="S168" s="23"/>
    </row>
    <row r="169" spans="2:19">
      <c r="B169" s="30">
        <v>162</v>
      </c>
      <c r="C169" s="29"/>
      <c r="D169" s="29"/>
      <c r="E169" s="29"/>
      <c r="F169" t="s">
        <v>104</v>
      </c>
      <c r="G169" t="s">
        <v>103</v>
      </c>
      <c r="H169" t="s">
        <v>46</v>
      </c>
      <c r="J169" s="27">
        <v>162</v>
      </c>
      <c r="K169" s="26" t="str">
        <f t="shared" si="40"/>
        <v>В57-163</v>
      </c>
      <c r="L169" s="26" t="str">
        <f t="shared" si="41"/>
        <v>168,86</v>
      </c>
      <c r="M169" s="26" t="str">
        <f t="shared" si="42"/>
        <v>87-6(57)</v>
      </c>
      <c r="N169" s="25">
        <f t="shared" si="43"/>
        <v>0</v>
      </c>
      <c r="O169" s="25">
        <f t="shared" si="44"/>
        <v>0</v>
      </c>
      <c r="P169" s="25" t="str">
        <f t="shared" si="45"/>
        <v>168,86</v>
      </c>
      <c r="Q169" s="24">
        <f t="shared" si="46"/>
        <v>1.710000000000008</v>
      </c>
      <c r="R169" s="24" t="str">
        <f t="shared" si="47"/>
        <v>167,15</v>
      </c>
      <c r="S169" s="23"/>
    </row>
    <row r="170" spans="2:19">
      <c r="B170" s="30">
        <v>163</v>
      </c>
      <c r="C170" s="29"/>
      <c r="D170" s="29"/>
      <c r="E170" s="29"/>
      <c r="F170" t="s">
        <v>102</v>
      </c>
      <c r="G170" t="s">
        <v>101</v>
      </c>
      <c r="H170" t="s">
        <v>100</v>
      </c>
      <c r="J170" s="27">
        <v>163</v>
      </c>
      <c r="K170" s="26" t="str">
        <f t="shared" si="40"/>
        <v>В57-164</v>
      </c>
      <c r="L170" s="26" t="str">
        <f t="shared" si="41"/>
        <v>168,69</v>
      </c>
      <c r="M170" s="26" t="str">
        <f t="shared" si="42"/>
        <v>87-6(57)</v>
      </c>
      <c r="N170" s="25">
        <f t="shared" si="43"/>
        <v>0</v>
      </c>
      <c r="O170" s="25">
        <f t="shared" si="44"/>
        <v>0</v>
      </c>
      <c r="P170" s="25" t="str">
        <f t="shared" si="45"/>
        <v>168,69</v>
      </c>
      <c r="Q170" s="24">
        <f t="shared" si="46"/>
        <v>1.8000000000000114</v>
      </c>
      <c r="R170" s="24" t="str">
        <f t="shared" si="47"/>
        <v>166,89</v>
      </c>
      <c r="S170" s="23"/>
    </row>
    <row r="171" spans="2:19">
      <c r="B171" s="30">
        <v>164</v>
      </c>
      <c r="C171" s="29"/>
      <c r="D171" s="29"/>
      <c r="E171" s="29"/>
      <c r="F171" t="s">
        <v>99</v>
      </c>
      <c r="G171" t="s">
        <v>98</v>
      </c>
      <c r="H171" t="s">
        <v>60</v>
      </c>
      <c r="J171" s="27">
        <v>164</v>
      </c>
      <c r="K171" s="26" t="str">
        <f t="shared" si="40"/>
        <v>В57-165</v>
      </c>
      <c r="L171" s="26" t="str">
        <f t="shared" si="41"/>
        <v>167,48</v>
      </c>
      <c r="M171" s="26" t="str">
        <f t="shared" si="42"/>
        <v>87-6(57)</v>
      </c>
      <c r="N171" s="25">
        <f t="shared" si="43"/>
        <v>0</v>
      </c>
      <c r="O171" s="25">
        <f t="shared" si="44"/>
        <v>0</v>
      </c>
      <c r="P171" s="25" t="str">
        <f t="shared" si="45"/>
        <v>167,48</v>
      </c>
      <c r="Q171" s="24">
        <f t="shared" si="46"/>
        <v>1.8299999999999841</v>
      </c>
      <c r="R171" s="24" t="str">
        <f t="shared" si="47"/>
        <v>165,65</v>
      </c>
      <c r="S171" s="23"/>
    </row>
    <row r="172" spans="2:19">
      <c r="B172" s="30">
        <v>165</v>
      </c>
      <c r="C172" s="29"/>
      <c r="D172" s="29"/>
      <c r="E172" s="29"/>
      <c r="F172" t="s">
        <v>97</v>
      </c>
      <c r="G172" t="s">
        <v>96</v>
      </c>
      <c r="H172" t="s">
        <v>60</v>
      </c>
      <c r="J172" s="27">
        <v>165</v>
      </c>
      <c r="K172" s="26" t="str">
        <f t="shared" si="40"/>
        <v>В57-166</v>
      </c>
      <c r="L172" s="26" t="str">
        <f t="shared" si="41"/>
        <v>167,44</v>
      </c>
      <c r="M172" s="26" t="str">
        <f t="shared" si="42"/>
        <v>87-6(57)</v>
      </c>
      <c r="N172" s="25">
        <f t="shared" si="43"/>
        <v>0</v>
      </c>
      <c r="O172" s="25">
        <f t="shared" si="44"/>
        <v>0</v>
      </c>
      <c r="P172" s="25" t="str">
        <f t="shared" si="45"/>
        <v>167,44</v>
      </c>
      <c r="Q172" s="24">
        <f t="shared" si="46"/>
        <v>1.789999999999992</v>
      </c>
      <c r="R172" s="24" t="str">
        <f t="shared" si="47"/>
        <v>165,65</v>
      </c>
      <c r="S172" s="23"/>
    </row>
    <row r="173" spans="2:19">
      <c r="B173" s="30">
        <v>166</v>
      </c>
      <c r="C173" s="29"/>
      <c r="D173" s="29"/>
      <c r="E173" s="29"/>
      <c r="F173" t="s">
        <v>95</v>
      </c>
      <c r="G173" t="s">
        <v>94</v>
      </c>
      <c r="H173" t="s">
        <v>93</v>
      </c>
      <c r="J173" s="27">
        <v>166</v>
      </c>
      <c r="K173" s="26" t="str">
        <f t="shared" si="40"/>
        <v>В57-167</v>
      </c>
      <c r="L173" s="26" t="str">
        <f t="shared" si="41"/>
        <v>167,81</v>
      </c>
      <c r="M173" s="26" t="str">
        <f t="shared" si="42"/>
        <v>87-6(57)</v>
      </c>
      <c r="N173" s="25">
        <f t="shared" si="43"/>
        <v>0</v>
      </c>
      <c r="O173" s="25">
        <f t="shared" si="44"/>
        <v>0</v>
      </c>
      <c r="P173" s="25" t="str">
        <f t="shared" si="45"/>
        <v>167,81</v>
      </c>
      <c r="Q173" s="24">
        <f t="shared" si="46"/>
        <v>2.1800000000000068</v>
      </c>
      <c r="R173" s="24" t="str">
        <f t="shared" si="47"/>
        <v>165,63</v>
      </c>
      <c r="S173" s="23"/>
    </row>
    <row r="174" spans="2:19">
      <c r="B174" s="30">
        <v>167</v>
      </c>
      <c r="C174" s="29"/>
      <c r="D174" s="29"/>
      <c r="E174" s="29"/>
      <c r="F174" t="s">
        <v>92</v>
      </c>
      <c r="G174" t="s">
        <v>91</v>
      </c>
      <c r="H174" t="s">
        <v>90</v>
      </c>
      <c r="J174" s="27">
        <v>167</v>
      </c>
      <c r="K174" s="26" t="str">
        <f t="shared" si="40"/>
        <v>В57-168</v>
      </c>
      <c r="L174" s="26" t="str">
        <f t="shared" si="41"/>
        <v>167,62</v>
      </c>
      <c r="M174" s="26" t="str">
        <f t="shared" si="42"/>
        <v>87-6(57)</v>
      </c>
      <c r="N174" s="25">
        <f t="shared" si="43"/>
        <v>0</v>
      </c>
      <c r="O174" s="25">
        <f t="shared" si="44"/>
        <v>0</v>
      </c>
      <c r="P174" s="25" t="str">
        <f t="shared" si="45"/>
        <v>167,62</v>
      </c>
      <c r="Q174" s="24">
        <f t="shared" si="46"/>
        <v>1.9399999999999977</v>
      </c>
      <c r="R174" s="24" t="str">
        <f t="shared" si="47"/>
        <v>165,68</v>
      </c>
      <c r="S174" s="23"/>
    </row>
    <row r="175" spans="2:19">
      <c r="B175" s="30">
        <v>168</v>
      </c>
      <c r="C175" s="29"/>
      <c r="D175" s="29"/>
      <c r="E175" s="29"/>
      <c r="F175" t="s">
        <v>89</v>
      </c>
      <c r="G175" t="s">
        <v>88</v>
      </c>
      <c r="H175" t="s">
        <v>87</v>
      </c>
      <c r="J175" s="27">
        <v>168</v>
      </c>
      <c r="K175" s="26" t="str">
        <f t="shared" si="40"/>
        <v>В57-169</v>
      </c>
      <c r="L175" s="26" t="str">
        <f t="shared" si="41"/>
        <v>167,84</v>
      </c>
      <c r="M175" s="26" t="str">
        <f t="shared" si="42"/>
        <v>87-6(57)</v>
      </c>
      <c r="N175" s="25">
        <f t="shared" si="43"/>
        <v>0</v>
      </c>
      <c r="O175" s="25">
        <f t="shared" si="44"/>
        <v>0</v>
      </c>
      <c r="P175" s="25" t="str">
        <f t="shared" si="45"/>
        <v>167,84</v>
      </c>
      <c r="Q175" s="24">
        <f t="shared" si="46"/>
        <v>2.5999999999999943</v>
      </c>
      <c r="R175" s="24" t="str">
        <f t="shared" si="47"/>
        <v>165,24</v>
      </c>
      <c r="S175" s="23"/>
    </row>
    <row r="176" spans="2:19">
      <c r="B176" s="30">
        <v>169</v>
      </c>
      <c r="C176" s="29"/>
      <c r="D176" s="29"/>
      <c r="E176" s="29"/>
      <c r="F176" t="s">
        <v>86</v>
      </c>
      <c r="G176" t="s">
        <v>85</v>
      </c>
      <c r="H176" t="s">
        <v>84</v>
      </c>
      <c r="J176" s="27">
        <v>169</v>
      </c>
      <c r="K176" s="26" t="str">
        <f t="shared" si="40"/>
        <v>В57-170</v>
      </c>
      <c r="L176" s="26" t="str">
        <f t="shared" si="41"/>
        <v>167,67</v>
      </c>
      <c r="M176" s="26" t="str">
        <f t="shared" si="42"/>
        <v>87-6(57)</v>
      </c>
      <c r="N176" s="25">
        <f t="shared" si="43"/>
        <v>0</v>
      </c>
      <c r="O176" s="25">
        <f t="shared" si="44"/>
        <v>0</v>
      </c>
      <c r="P176" s="25" t="str">
        <f t="shared" si="45"/>
        <v>167,67</v>
      </c>
      <c r="Q176" s="24">
        <f t="shared" si="46"/>
        <v>2.4499999999999886</v>
      </c>
      <c r="R176" s="24" t="str">
        <f t="shared" si="47"/>
        <v>165,22</v>
      </c>
      <c r="S176" s="23"/>
    </row>
    <row r="177" spans="2:19">
      <c r="B177" s="30">
        <v>170</v>
      </c>
      <c r="C177" s="29"/>
      <c r="D177" s="29"/>
      <c r="E177" s="29"/>
      <c r="F177" t="s">
        <v>83</v>
      </c>
      <c r="G177" t="s">
        <v>82</v>
      </c>
      <c r="H177" t="s">
        <v>81</v>
      </c>
      <c r="J177" s="27">
        <v>170</v>
      </c>
      <c r="K177" s="26" t="str">
        <f t="shared" si="40"/>
        <v>В57-171</v>
      </c>
      <c r="L177" s="26" t="str">
        <f t="shared" si="41"/>
        <v>167,87</v>
      </c>
      <c r="M177" s="26" t="str">
        <f t="shared" si="42"/>
        <v>87-6(57)</v>
      </c>
      <c r="N177" s="25">
        <f t="shared" si="43"/>
        <v>0</v>
      </c>
      <c r="O177" s="25">
        <f t="shared" si="44"/>
        <v>0</v>
      </c>
      <c r="P177" s="25" t="str">
        <f t="shared" si="45"/>
        <v>167,87</v>
      </c>
      <c r="Q177" s="24">
        <f t="shared" si="46"/>
        <v>2.7000000000000171</v>
      </c>
      <c r="R177" s="24" t="str">
        <f t="shared" si="47"/>
        <v>165,17</v>
      </c>
      <c r="S177" s="23"/>
    </row>
    <row r="178" spans="2:19">
      <c r="B178" s="30">
        <v>171</v>
      </c>
      <c r="C178" s="29"/>
      <c r="D178" s="29"/>
      <c r="E178" s="29"/>
      <c r="F178" t="s">
        <v>80</v>
      </c>
      <c r="G178" t="s">
        <v>79</v>
      </c>
      <c r="H178" t="s">
        <v>78</v>
      </c>
      <c r="J178" s="27">
        <v>171</v>
      </c>
      <c r="K178" s="26" t="str">
        <f t="shared" si="40"/>
        <v>В57-172</v>
      </c>
      <c r="L178" s="26" t="str">
        <f t="shared" si="41"/>
        <v>167,46</v>
      </c>
      <c r="M178" s="26" t="str">
        <f t="shared" si="42"/>
        <v>87-6(57)</v>
      </c>
      <c r="N178" s="25">
        <f t="shared" si="43"/>
        <v>0</v>
      </c>
      <c r="O178" s="25">
        <f t="shared" si="44"/>
        <v>0</v>
      </c>
      <c r="P178" s="25" t="str">
        <f t="shared" si="45"/>
        <v>167,46</v>
      </c>
      <c r="Q178" s="24">
        <f t="shared" si="46"/>
        <v>1.5999999999999943</v>
      </c>
      <c r="R178" s="24" t="str">
        <f t="shared" si="47"/>
        <v>165,86</v>
      </c>
      <c r="S178" s="23"/>
    </row>
    <row r="179" spans="2:19">
      <c r="B179" s="30">
        <v>172</v>
      </c>
      <c r="C179" s="29"/>
      <c r="D179" s="29"/>
      <c r="E179" s="29"/>
      <c r="F179" t="s">
        <v>77</v>
      </c>
      <c r="G179" t="s">
        <v>76</v>
      </c>
      <c r="H179" t="s">
        <v>75</v>
      </c>
      <c r="J179" s="27">
        <v>172</v>
      </c>
      <c r="K179" s="26" t="str">
        <f t="shared" si="40"/>
        <v>В57-173</v>
      </c>
      <c r="L179" s="26" t="str">
        <f t="shared" si="41"/>
        <v>167,56</v>
      </c>
      <c r="M179" s="26" t="str">
        <f t="shared" si="42"/>
        <v>87-6(57)</v>
      </c>
      <c r="N179" s="25">
        <f t="shared" si="43"/>
        <v>0</v>
      </c>
      <c r="O179" s="25">
        <f t="shared" si="44"/>
        <v>0</v>
      </c>
      <c r="P179" s="25" t="str">
        <f t="shared" si="45"/>
        <v>167,56</v>
      </c>
      <c r="Q179" s="24">
        <f t="shared" si="46"/>
        <v>2.0999999999999943</v>
      </c>
      <c r="R179" s="24" t="str">
        <f t="shared" si="47"/>
        <v>165,46</v>
      </c>
      <c r="S179" s="23"/>
    </row>
    <row r="180" spans="2:19">
      <c r="B180" s="30">
        <v>173</v>
      </c>
      <c r="C180" s="29"/>
      <c r="D180" s="29"/>
      <c r="E180" s="29"/>
      <c r="F180" t="s">
        <v>74</v>
      </c>
      <c r="G180" t="s">
        <v>73</v>
      </c>
      <c r="H180" t="s">
        <v>72</v>
      </c>
      <c r="J180" s="27">
        <v>173</v>
      </c>
      <c r="K180" s="26" t="str">
        <f t="shared" si="40"/>
        <v>В57-174</v>
      </c>
      <c r="L180" s="26" t="str">
        <f t="shared" si="41"/>
        <v>169,23</v>
      </c>
      <c r="M180" s="26" t="str">
        <f t="shared" si="42"/>
        <v>87-6(57)</v>
      </c>
      <c r="N180" s="25">
        <f t="shared" si="43"/>
        <v>0</v>
      </c>
      <c r="O180" s="25">
        <f t="shared" si="44"/>
        <v>0</v>
      </c>
      <c r="P180" s="25" t="str">
        <f t="shared" si="45"/>
        <v>169,23</v>
      </c>
      <c r="Q180" s="24">
        <f t="shared" si="46"/>
        <v>1.7299999999999898</v>
      </c>
      <c r="R180" s="24" t="str">
        <f t="shared" si="47"/>
        <v>167,50</v>
      </c>
      <c r="S180" s="23"/>
    </row>
    <row r="181" spans="2:19">
      <c r="B181" s="30">
        <v>174</v>
      </c>
      <c r="C181" s="29"/>
      <c r="D181" s="29"/>
      <c r="E181" s="29"/>
      <c r="F181" t="s">
        <v>71</v>
      </c>
      <c r="G181" t="s">
        <v>70</v>
      </c>
      <c r="H181" t="s">
        <v>69</v>
      </c>
      <c r="J181" s="27">
        <v>174</v>
      </c>
      <c r="K181" s="26" t="str">
        <f t="shared" si="40"/>
        <v>В57-175</v>
      </c>
      <c r="L181" s="26" t="str">
        <f t="shared" si="41"/>
        <v>167,05</v>
      </c>
      <c r="M181" s="26" t="str">
        <f t="shared" si="42"/>
        <v>87-6(57)</v>
      </c>
      <c r="N181" s="25">
        <f t="shared" si="43"/>
        <v>0</v>
      </c>
      <c r="O181" s="25">
        <f t="shared" si="44"/>
        <v>0</v>
      </c>
      <c r="P181" s="25" t="str">
        <f t="shared" si="45"/>
        <v>167,05</v>
      </c>
      <c r="Q181" s="24">
        <f t="shared" si="46"/>
        <v>1.2400000000000091</v>
      </c>
      <c r="R181" s="24" t="str">
        <f t="shared" si="47"/>
        <v>165,81</v>
      </c>
      <c r="S181" s="23"/>
    </row>
    <row r="182" spans="2:19">
      <c r="B182" s="30">
        <v>175</v>
      </c>
      <c r="C182" s="29"/>
      <c r="D182" s="29"/>
      <c r="E182" s="29"/>
      <c r="F182" t="s">
        <v>68</v>
      </c>
      <c r="G182" t="s">
        <v>67</v>
      </c>
      <c r="H182" t="s">
        <v>66</v>
      </c>
      <c r="J182" s="27">
        <v>175</v>
      </c>
      <c r="K182" s="26" t="str">
        <f t="shared" si="40"/>
        <v>В57-176</v>
      </c>
      <c r="L182" s="26" t="str">
        <f t="shared" si="41"/>
        <v>168,03</v>
      </c>
      <c r="M182" s="26" t="str">
        <f t="shared" si="42"/>
        <v>87-6(57)</v>
      </c>
      <c r="N182" s="25">
        <f t="shared" si="43"/>
        <v>0</v>
      </c>
      <c r="O182" s="25">
        <f t="shared" si="44"/>
        <v>0</v>
      </c>
      <c r="P182" s="25" t="str">
        <f t="shared" si="45"/>
        <v>168,03</v>
      </c>
      <c r="Q182" s="24">
        <f t="shared" si="46"/>
        <v>1.7800000000000011</v>
      </c>
      <c r="R182" s="24" t="str">
        <f t="shared" si="47"/>
        <v>166,25</v>
      </c>
      <c r="S182" s="23"/>
    </row>
    <row r="183" spans="2:19">
      <c r="B183" s="30">
        <v>176</v>
      </c>
      <c r="C183" s="29"/>
      <c r="D183" s="29"/>
      <c r="E183" s="29"/>
      <c r="F183" t="s">
        <v>65</v>
      </c>
      <c r="G183" t="s">
        <v>64</v>
      </c>
      <c r="H183" t="s">
        <v>63</v>
      </c>
      <c r="J183" s="27">
        <v>176</v>
      </c>
      <c r="K183" s="26" t="str">
        <f t="shared" si="40"/>
        <v>В57-177</v>
      </c>
      <c r="L183" s="26" t="str">
        <f t="shared" si="41"/>
        <v>167,98</v>
      </c>
      <c r="M183" s="26" t="str">
        <f t="shared" si="42"/>
        <v>87-6(57)</v>
      </c>
      <c r="N183" s="25">
        <f t="shared" si="43"/>
        <v>0</v>
      </c>
      <c r="O183" s="25">
        <f t="shared" si="44"/>
        <v>0</v>
      </c>
      <c r="P183" s="25" t="str">
        <f t="shared" si="45"/>
        <v>167,98</v>
      </c>
      <c r="Q183" s="24">
        <f t="shared" si="46"/>
        <v>3.5799999999999841</v>
      </c>
      <c r="R183" s="24" t="str">
        <f t="shared" si="47"/>
        <v>164,40</v>
      </c>
      <c r="S183" s="23"/>
    </row>
    <row r="184" spans="2:19">
      <c r="B184" s="30">
        <v>177</v>
      </c>
      <c r="C184" s="29"/>
      <c r="D184" s="29"/>
      <c r="E184" s="29"/>
      <c r="F184" t="s">
        <v>62</v>
      </c>
      <c r="G184" t="s">
        <v>61</v>
      </c>
      <c r="H184" t="s">
        <v>60</v>
      </c>
      <c r="J184" s="27">
        <v>177</v>
      </c>
      <c r="K184" s="26" t="str">
        <f t="shared" si="40"/>
        <v>В57-178</v>
      </c>
      <c r="L184" s="26" t="str">
        <f t="shared" si="41"/>
        <v>169,25</v>
      </c>
      <c r="M184" s="26" t="str">
        <f t="shared" si="42"/>
        <v>87-6(57)</v>
      </c>
      <c r="N184" s="25">
        <f t="shared" si="43"/>
        <v>0</v>
      </c>
      <c r="O184" s="25">
        <f t="shared" si="44"/>
        <v>0</v>
      </c>
      <c r="P184" s="25" t="str">
        <f t="shared" si="45"/>
        <v>169,25</v>
      </c>
      <c r="Q184" s="24">
        <f t="shared" si="46"/>
        <v>3.5999999999999943</v>
      </c>
      <c r="R184" s="24" t="str">
        <f t="shared" si="47"/>
        <v>165,65</v>
      </c>
      <c r="S184" s="23"/>
    </row>
    <row r="185" spans="2:19">
      <c r="B185" s="30">
        <v>178</v>
      </c>
      <c r="C185" s="29"/>
      <c r="D185" s="29"/>
      <c r="E185" s="29"/>
      <c r="F185" t="s">
        <v>59</v>
      </c>
      <c r="G185" t="s">
        <v>58</v>
      </c>
      <c r="H185" t="s">
        <v>57</v>
      </c>
      <c r="J185" s="27">
        <v>178</v>
      </c>
      <c r="K185" s="26" t="str">
        <f t="shared" si="40"/>
        <v>В57-179</v>
      </c>
      <c r="L185" s="26" t="str">
        <f t="shared" si="41"/>
        <v>169,40</v>
      </c>
      <c r="M185" s="26" t="str">
        <f t="shared" si="42"/>
        <v>87-6(57)</v>
      </c>
      <c r="N185" s="25">
        <f t="shared" si="43"/>
        <v>0</v>
      </c>
      <c r="O185" s="25">
        <f t="shared" si="44"/>
        <v>0</v>
      </c>
      <c r="P185" s="25" t="str">
        <f t="shared" si="45"/>
        <v>169,40</v>
      </c>
      <c r="Q185" s="24">
        <f t="shared" si="46"/>
        <v>3.0900000000000034</v>
      </c>
      <c r="R185" s="24" t="str">
        <f t="shared" si="47"/>
        <v>166,31</v>
      </c>
      <c r="S185" s="23"/>
    </row>
    <row r="186" spans="2:19">
      <c r="B186" s="30">
        <v>179</v>
      </c>
      <c r="C186" s="29"/>
      <c r="D186" s="29"/>
      <c r="E186" s="29"/>
      <c r="F186" t="s">
        <v>56</v>
      </c>
      <c r="G186" t="s">
        <v>55</v>
      </c>
      <c r="J186" s="27">
        <v>179</v>
      </c>
      <c r="K186" s="26" t="str">
        <f t="shared" si="40"/>
        <v>В57-180</v>
      </c>
      <c r="L186" s="26" t="str">
        <f t="shared" si="41"/>
        <v>168,76</v>
      </c>
      <c r="M186" s="26" t="str">
        <f t="shared" si="42"/>
        <v>87-6(57)</v>
      </c>
      <c r="N186" s="25">
        <f t="shared" si="43"/>
        <v>0</v>
      </c>
      <c r="O186" s="25">
        <f t="shared" si="44"/>
        <v>0</v>
      </c>
      <c r="P186" s="25" t="str">
        <f t="shared" si="45"/>
        <v>168,76</v>
      </c>
      <c r="Q186" s="24">
        <f t="shared" si="46"/>
        <v>168.76</v>
      </c>
      <c r="R186" s="24">
        <f t="shared" si="47"/>
        <v>0</v>
      </c>
      <c r="S186" s="23"/>
    </row>
    <row r="187" spans="2:19">
      <c r="B187" s="30">
        <v>180</v>
      </c>
      <c r="C187" s="29"/>
      <c r="D187" s="29"/>
      <c r="E187" s="29"/>
      <c r="F187" t="s">
        <v>54</v>
      </c>
      <c r="G187" t="s">
        <v>53</v>
      </c>
      <c r="H187" t="s">
        <v>52</v>
      </c>
      <c r="J187" s="27">
        <v>180</v>
      </c>
      <c r="K187" s="26" t="str">
        <f t="shared" si="40"/>
        <v>В57-181</v>
      </c>
      <c r="L187" s="26" t="str">
        <f t="shared" si="41"/>
        <v>168,78</v>
      </c>
      <c r="M187" s="26" t="str">
        <f t="shared" si="42"/>
        <v>87-6(57)</v>
      </c>
      <c r="N187" s="25">
        <f t="shared" si="43"/>
        <v>0</v>
      </c>
      <c r="O187" s="25">
        <f t="shared" si="44"/>
        <v>0</v>
      </c>
      <c r="P187" s="25" t="str">
        <f t="shared" si="45"/>
        <v>168,78</v>
      </c>
      <c r="Q187" s="24">
        <f t="shared" si="46"/>
        <v>1.960000000000008</v>
      </c>
      <c r="R187" s="24" t="str">
        <f t="shared" si="47"/>
        <v>166,82</v>
      </c>
      <c r="S187" s="23"/>
    </row>
    <row r="188" spans="2:19">
      <c r="B188" s="30">
        <v>181</v>
      </c>
      <c r="C188" s="29"/>
      <c r="D188" s="29"/>
      <c r="E188" s="29"/>
      <c r="F188" t="s">
        <v>51</v>
      </c>
      <c r="G188" t="s">
        <v>50</v>
      </c>
      <c r="H188" t="s">
        <v>49</v>
      </c>
      <c r="J188" s="27">
        <v>181</v>
      </c>
      <c r="K188" s="26" t="str">
        <f t="shared" si="40"/>
        <v>В57-182</v>
      </c>
      <c r="L188" s="26" t="str">
        <f t="shared" si="41"/>
        <v>168,84</v>
      </c>
      <c r="M188" s="26" t="str">
        <f t="shared" si="42"/>
        <v>87-6(57)</v>
      </c>
      <c r="N188" s="25">
        <f t="shared" si="43"/>
        <v>0</v>
      </c>
      <c r="O188" s="25">
        <f t="shared" si="44"/>
        <v>0</v>
      </c>
      <c r="P188" s="25" t="str">
        <f t="shared" si="45"/>
        <v>168,84</v>
      </c>
      <c r="Q188" s="24">
        <f t="shared" si="46"/>
        <v>1.9399999999999977</v>
      </c>
      <c r="R188" s="24" t="str">
        <f t="shared" si="47"/>
        <v>166,90</v>
      </c>
      <c r="S188" s="23"/>
    </row>
    <row r="189" spans="2:19">
      <c r="B189" s="30">
        <v>182</v>
      </c>
      <c r="C189" s="29"/>
      <c r="D189" s="29"/>
      <c r="E189" s="29"/>
      <c r="F189" t="s">
        <v>48</v>
      </c>
      <c r="G189" t="s">
        <v>47</v>
      </c>
      <c r="H189" t="s">
        <v>46</v>
      </c>
      <c r="J189" s="27">
        <v>182</v>
      </c>
      <c r="K189" s="26" t="str">
        <f t="shared" si="40"/>
        <v>В57-183</v>
      </c>
      <c r="L189" s="26" t="str">
        <f t="shared" si="41"/>
        <v>168,95</v>
      </c>
      <c r="M189" s="26" t="str">
        <f t="shared" si="42"/>
        <v>87-6(57)</v>
      </c>
      <c r="N189" s="25">
        <f t="shared" si="43"/>
        <v>0</v>
      </c>
      <c r="O189" s="25">
        <f t="shared" si="44"/>
        <v>0</v>
      </c>
      <c r="P189" s="25" t="str">
        <f t="shared" si="45"/>
        <v>168,95</v>
      </c>
      <c r="Q189" s="24">
        <f t="shared" si="46"/>
        <v>1.7999999999999829</v>
      </c>
      <c r="R189" s="24" t="str">
        <f t="shared" si="47"/>
        <v>167,15</v>
      </c>
      <c r="S189" s="23"/>
    </row>
    <row r="190" spans="2:19">
      <c r="B190" s="30">
        <v>183</v>
      </c>
      <c r="C190" s="29"/>
      <c r="D190" s="29"/>
      <c r="E190" s="29"/>
      <c r="F190" t="s">
        <v>45</v>
      </c>
      <c r="G190" t="s">
        <v>44</v>
      </c>
      <c r="H190" t="s">
        <v>32</v>
      </c>
      <c r="J190" s="27">
        <v>183</v>
      </c>
      <c r="K190" s="26" t="str">
        <f t="shared" si="40"/>
        <v>В57-184</v>
      </c>
      <c r="L190" s="26" t="str">
        <f t="shared" si="41"/>
        <v>168,97</v>
      </c>
      <c r="M190" s="26" t="str">
        <f t="shared" si="42"/>
        <v>87-6(57)</v>
      </c>
      <c r="N190" s="25">
        <f t="shared" si="43"/>
        <v>0</v>
      </c>
      <c r="O190" s="25">
        <f t="shared" si="44"/>
        <v>0</v>
      </c>
      <c r="P190" s="25" t="str">
        <f t="shared" si="45"/>
        <v>168,97</v>
      </c>
      <c r="Q190" s="24">
        <f t="shared" si="46"/>
        <v>1.7700000000000102</v>
      </c>
      <c r="R190" s="24" t="str">
        <f t="shared" si="47"/>
        <v>167,20</v>
      </c>
      <c r="S190" s="23"/>
    </row>
    <row r="191" spans="2:19">
      <c r="B191" s="30">
        <v>184</v>
      </c>
      <c r="C191" s="29"/>
      <c r="D191" s="29"/>
      <c r="E191" s="29"/>
      <c r="F191" t="s">
        <v>43</v>
      </c>
      <c r="G191" t="s">
        <v>42</v>
      </c>
      <c r="H191" t="s">
        <v>41</v>
      </c>
      <c r="J191" s="27">
        <v>184</v>
      </c>
      <c r="K191" s="26" t="str">
        <f t="shared" si="40"/>
        <v>В57-185</v>
      </c>
      <c r="L191" s="26" t="str">
        <f t="shared" si="41"/>
        <v>169,00</v>
      </c>
      <c r="M191" s="26" t="str">
        <f t="shared" si="42"/>
        <v>87-6(57)</v>
      </c>
      <c r="N191" s="25">
        <f t="shared" si="43"/>
        <v>0</v>
      </c>
      <c r="O191" s="25">
        <f t="shared" si="44"/>
        <v>0</v>
      </c>
      <c r="P191" s="25" t="str">
        <f t="shared" si="45"/>
        <v>169,00</v>
      </c>
      <c r="Q191" s="24">
        <f t="shared" si="46"/>
        <v>1.710000000000008</v>
      </c>
      <c r="R191" s="24" t="str">
        <f t="shared" si="47"/>
        <v>167,29</v>
      </c>
      <c r="S191" s="23"/>
    </row>
    <row r="192" spans="2:19">
      <c r="B192" s="30">
        <v>185</v>
      </c>
      <c r="C192" s="29"/>
      <c r="D192" s="29"/>
      <c r="E192" s="29"/>
      <c r="F192" t="s">
        <v>40</v>
      </c>
      <c r="G192" t="s">
        <v>39</v>
      </c>
      <c r="H192" t="s">
        <v>38</v>
      </c>
      <c r="J192" s="27">
        <v>185</v>
      </c>
      <c r="K192" s="26" t="str">
        <f t="shared" si="40"/>
        <v>В57-186</v>
      </c>
      <c r="L192" s="26" t="str">
        <f t="shared" si="41"/>
        <v>169,12</v>
      </c>
      <c r="M192" s="26" t="str">
        <f t="shared" si="42"/>
        <v>87-6(57)</v>
      </c>
      <c r="N192" s="25">
        <f t="shared" si="43"/>
        <v>0</v>
      </c>
      <c r="O192" s="25">
        <f t="shared" si="44"/>
        <v>0</v>
      </c>
      <c r="P192" s="25" t="str">
        <f t="shared" si="45"/>
        <v>169,12</v>
      </c>
      <c r="Q192" s="24">
        <f t="shared" si="46"/>
        <v>1.7000000000000171</v>
      </c>
      <c r="R192" s="24" t="str">
        <f t="shared" si="47"/>
        <v>167,42</v>
      </c>
      <c r="S192" s="23"/>
    </row>
    <row r="193" spans="2:19">
      <c r="B193" s="30">
        <v>186</v>
      </c>
      <c r="C193" s="29"/>
      <c r="D193" s="29"/>
      <c r="E193" s="29"/>
      <c r="F193" t="s">
        <v>37</v>
      </c>
      <c r="G193" t="s">
        <v>36</v>
      </c>
      <c r="H193" t="s">
        <v>35</v>
      </c>
      <c r="J193" s="27">
        <v>186</v>
      </c>
      <c r="K193" s="26" t="str">
        <f t="shared" si="40"/>
        <v>В57-187</v>
      </c>
      <c r="L193" s="26" t="str">
        <f t="shared" si="41"/>
        <v>169,03</v>
      </c>
      <c r="M193" s="26" t="str">
        <f t="shared" si="42"/>
        <v>87-6(57)</v>
      </c>
      <c r="N193" s="25">
        <f t="shared" si="43"/>
        <v>0</v>
      </c>
      <c r="O193" s="25">
        <f t="shared" si="44"/>
        <v>0</v>
      </c>
      <c r="P193" s="25" t="str">
        <f t="shared" si="45"/>
        <v>169,03</v>
      </c>
      <c r="Q193" s="24">
        <f t="shared" si="46"/>
        <v>1.5600000000000023</v>
      </c>
      <c r="R193" s="24" t="str">
        <f t="shared" si="47"/>
        <v>167,47</v>
      </c>
      <c r="S193" s="23"/>
    </row>
    <row r="194" spans="2:19">
      <c r="B194" s="30">
        <v>187</v>
      </c>
      <c r="C194" s="29"/>
      <c r="D194" s="29"/>
      <c r="E194" s="29"/>
      <c r="F194" t="s">
        <v>34</v>
      </c>
      <c r="G194" t="s">
        <v>33</v>
      </c>
      <c r="H194" t="s">
        <v>32</v>
      </c>
      <c r="J194" s="27">
        <v>187</v>
      </c>
      <c r="K194" s="26" t="str">
        <f t="shared" si="40"/>
        <v>В57-188</v>
      </c>
      <c r="L194" s="26" t="str">
        <f t="shared" si="41"/>
        <v>168,85</v>
      </c>
      <c r="M194" s="26" t="str">
        <f t="shared" si="42"/>
        <v>87-6(57)</v>
      </c>
      <c r="N194" s="25">
        <f t="shared" si="43"/>
        <v>0</v>
      </c>
      <c r="O194" s="25">
        <f t="shared" si="44"/>
        <v>0</v>
      </c>
      <c r="P194" s="25" t="str">
        <f t="shared" si="45"/>
        <v>168,85</v>
      </c>
      <c r="Q194" s="24">
        <f t="shared" si="46"/>
        <v>1.6500000000000057</v>
      </c>
      <c r="R194" s="24" t="str">
        <f t="shared" si="47"/>
        <v>167,20</v>
      </c>
      <c r="S194" s="23"/>
    </row>
    <row r="195" spans="2:19">
      <c r="B195" s="30">
        <v>188</v>
      </c>
      <c r="C195" s="29"/>
      <c r="D195" s="29"/>
      <c r="E195" s="29"/>
      <c r="F195" t="s">
        <v>31</v>
      </c>
      <c r="G195" t="s">
        <v>30</v>
      </c>
      <c r="H195" t="s">
        <v>29</v>
      </c>
      <c r="J195" s="27">
        <v>188</v>
      </c>
      <c r="K195" s="26" t="str">
        <f t="shared" si="40"/>
        <v>В57-189</v>
      </c>
      <c r="L195" s="26" t="str">
        <f t="shared" si="41"/>
        <v>168,91</v>
      </c>
      <c r="M195" s="26" t="str">
        <f t="shared" si="42"/>
        <v>87-6(57)</v>
      </c>
      <c r="N195" s="25">
        <f t="shared" si="43"/>
        <v>0</v>
      </c>
      <c r="O195" s="25">
        <f t="shared" si="44"/>
        <v>0</v>
      </c>
      <c r="P195" s="25" t="str">
        <f t="shared" si="45"/>
        <v>168,91</v>
      </c>
      <c r="Q195" s="24">
        <f t="shared" si="46"/>
        <v>1.8299999999999841</v>
      </c>
      <c r="R195" s="24" t="str">
        <f t="shared" si="47"/>
        <v>167,08</v>
      </c>
      <c r="S195" s="23"/>
    </row>
    <row r="196" spans="2:19">
      <c r="B196" s="30">
        <v>189</v>
      </c>
      <c r="C196" s="29"/>
      <c r="D196" s="29"/>
      <c r="E196" s="29"/>
      <c r="F196" t="s">
        <v>28</v>
      </c>
      <c r="G196" t="s">
        <v>27</v>
      </c>
      <c r="H196" t="s">
        <v>26</v>
      </c>
      <c r="J196" s="27">
        <v>189</v>
      </c>
      <c r="K196" s="26" t="str">
        <f t="shared" si="40"/>
        <v>В57-190</v>
      </c>
      <c r="L196" s="26" t="str">
        <f t="shared" si="41"/>
        <v>169,01</v>
      </c>
      <c r="M196" s="26" t="str">
        <f t="shared" si="42"/>
        <v>87-6(57)</v>
      </c>
      <c r="N196" s="25">
        <f t="shared" si="43"/>
        <v>0</v>
      </c>
      <c r="O196" s="25">
        <f t="shared" si="44"/>
        <v>0</v>
      </c>
      <c r="P196" s="25" t="str">
        <f t="shared" si="45"/>
        <v>169,01</v>
      </c>
      <c r="Q196" s="24">
        <f t="shared" si="46"/>
        <v>1.7599999999999909</v>
      </c>
      <c r="R196" s="24" t="str">
        <f t="shared" si="47"/>
        <v>167,25</v>
      </c>
      <c r="S196" s="23"/>
    </row>
    <row r="197" spans="2:19">
      <c r="B197" s="30">
        <v>190</v>
      </c>
      <c r="C197" s="29"/>
      <c r="D197" s="29"/>
      <c r="E197" s="29"/>
      <c r="J197" s="27">
        <v>190</v>
      </c>
      <c r="K197" s="26">
        <f t="shared" si="40"/>
        <v>0</v>
      </c>
      <c r="L197" s="26">
        <f t="shared" si="41"/>
        <v>0</v>
      </c>
      <c r="M197" s="26" t="str">
        <f t="shared" si="42"/>
        <v>87-6(57)</v>
      </c>
      <c r="N197" s="25">
        <f t="shared" si="43"/>
        <v>0</v>
      </c>
      <c r="O197" s="25">
        <f t="shared" si="44"/>
        <v>0</v>
      </c>
      <c r="P197" s="25">
        <f t="shared" si="45"/>
        <v>0</v>
      </c>
      <c r="Q197" s="24">
        <f t="shared" si="46"/>
        <v>0</v>
      </c>
      <c r="R197" s="24">
        <f t="shared" si="47"/>
        <v>0</v>
      </c>
      <c r="S197" s="23"/>
    </row>
    <row r="198" spans="2:19">
      <c r="B198" s="30">
        <v>191</v>
      </c>
      <c r="C198" s="29"/>
      <c r="D198" s="29"/>
      <c r="E198" s="29"/>
      <c r="J198" s="27">
        <v>191</v>
      </c>
      <c r="K198" s="26">
        <f t="shared" si="40"/>
        <v>0</v>
      </c>
      <c r="L198" s="26">
        <f t="shared" si="41"/>
        <v>0</v>
      </c>
      <c r="M198" s="26" t="str">
        <f t="shared" si="42"/>
        <v>87-6(57)</v>
      </c>
      <c r="N198" s="25">
        <f t="shared" si="43"/>
        <v>0</v>
      </c>
      <c r="O198" s="25">
        <f t="shared" si="44"/>
        <v>0</v>
      </c>
      <c r="P198" s="25">
        <f t="shared" si="45"/>
        <v>0</v>
      </c>
      <c r="Q198" s="24">
        <f t="shared" si="46"/>
        <v>0</v>
      </c>
      <c r="R198" s="24">
        <f t="shared" si="47"/>
        <v>0</v>
      </c>
      <c r="S198" s="23"/>
    </row>
    <row r="199" spans="2:19">
      <c r="B199" s="30">
        <v>192</v>
      </c>
      <c r="C199" s="29"/>
      <c r="D199" s="29"/>
      <c r="E199" s="29"/>
      <c r="J199" s="27">
        <v>192</v>
      </c>
      <c r="K199" s="26">
        <f t="shared" si="40"/>
        <v>0</v>
      </c>
      <c r="L199" s="26">
        <f t="shared" si="41"/>
        <v>0</v>
      </c>
      <c r="M199" s="26" t="str">
        <f t="shared" si="42"/>
        <v>87-6(57)</v>
      </c>
      <c r="N199" s="25">
        <f t="shared" si="43"/>
        <v>0</v>
      </c>
      <c r="O199" s="25">
        <f t="shared" si="44"/>
        <v>0</v>
      </c>
      <c r="P199" s="25">
        <f t="shared" si="45"/>
        <v>0</v>
      </c>
      <c r="Q199" s="24">
        <f t="shared" si="46"/>
        <v>0</v>
      </c>
      <c r="R199" s="24">
        <f t="shared" si="47"/>
        <v>0</v>
      </c>
      <c r="S199" s="23"/>
    </row>
    <row r="200" spans="2:19">
      <c r="B200" s="30">
        <v>193</v>
      </c>
      <c r="C200" s="29"/>
      <c r="D200" s="29"/>
      <c r="E200" s="29"/>
      <c r="J200" s="27">
        <v>193</v>
      </c>
      <c r="K200" s="26">
        <f t="shared" ref="K200:K207" si="48">F200</f>
        <v>0</v>
      </c>
      <c r="L200" s="26">
        <f t="shared" ref="L200:L207" si="49">G200</f>
        <v>0</v>
      </c>
      <c r="M200" s="26" t="str">
        <f t="shared" ref="M200:M207" si="50">$L$2</f>
        <v>87-6(57)</v>
      </c>
      <c r="N200" s="25">
        <f t="shared" ref="N200:N207" si="51">C200</f>
        <v>0</v>
      </c>
      <c r="O200" s="25">
        <f t="shared" ref="O200:O207" si="52">D200</f>
        <v>0</v>
      </c>
      <c r="P200" s="25">
        <f t="shared" ref="P200:P207" si="53">L200</f>
        <v>0</v>
      </c>
      <c r="Q200" s="24">
        <f t="shared" ref="Q200:Q231" si="54">P200-R200</f>
        <v>0</v>
      </c>
      <c r="R200" s="24">
        <f t="shared" ref="R200:R207" si="55">H200</f>
        <v>0</v>
      </c>
      <c r="S200" s="23"/>
    </row>
    <row r="201" spans="2:19">
      <c r="B201" s="30">
        <v>194</v>
      </c>
      <c r="C201" s="29"/>
      <c r="D201" s="29"/>
      <c r="E201" s="29"/>
      <c r="J201" s="27">
        <v>194</v>
      </c>
      <c r="K201" s="26">
        <f t="shared" si="48"/>
        <v>0</v>
      </c>
      <c r="L201" s="26">
        <f t="shared" si="49"/>
        <v>0</v>
      </c>
      <c r="M201" s="26" t="str">
        <f t="shared" si="50"/>
        <v>87-6(57)</v>
      </c>
      <c r="N201" s="25">
        <f t="shared" si="51"/>
        <v>0</v>
      </c>
      <c r="O201" s="25">
        <f t="shared" si="52"/>
        <v>0</v>
      </c>
      <c r="P201" s="25">
        <f t="shared" si="53"/>
        <v>0</v>
      </c>
      <c r="Q201" s="24">
        <f t="shared" si="54"/>
        <v>0</v>
      </c>
      <c r="R201" s="24">
        <f t="shared" si="55"/>
        <v>0</v>
      </c>
      <c r="S201" s="23"/>
    </row>
    <row r="202" spans="2:19">
      <c r="B202" s="30">
        <v>195</v>
      </c>
      <c r="C202" s="29"/>
      <c r="D202" s="29"/>
      <c r="E202" s="29"/>
      <c r="J202" s="27">
        <v>195</v>
      </c>
      <c r="K202" s="26">
        <f t="shared" si="48"/>
        <v>0</v>
      </c>
      <c r="L202" s="26">
        <f t="shared" si="49"/>
        <v>0</v>
      </c>
      <c r="M202" s="26" t="str">
        <f t="shared" si="50"/>
        <v>87-6(57)</v>
      </c>
      <c r="N202" s="25">
        <f t="shared" si="51"/>
        <v>0</v>
      </c>
      <c r="O202" s="25">
        <f t="shared" si="52"/>
        <v>0</v>
      </c>
      <c r="P202" s="25">
        <f t="shared" si="53"/>
        <v>0</v>
      </c>
      <c r="Q202" s="24">
        <f t="shared" si="54"/>
        <v>0</v>
      </c>
      <c r="R202" s="24">
        <f t="shared" si="55"/>
        <v>0</v>
      </c>
      <c r="S202" s="23"/>
    </row>
    <row r="203" spans="2:19">
      <c r="B203" s="30">
        <v>196</v>
      </c>
      <c r="C203" s="29"/>
      <c r="D203" s="29"/>
      <c r="E203" s="29"/>
      <c r="J203" s="27">
        <v>196</v>
      </c>
      <c r="K203" s="26">
        <f t="shared" si="48"/>
        <v>0</v>
      </c>
      <c r="L203" s="26">
        <f t="shared" si="49"/>
        <v>0</v>
      </c>
      <c r="M203" s="26" t="str">
        <f t="shared" si="50"/>
        <v>87-6(57)</v>
      </c>
      <c r="N203" s="25">
        <f t="shared" si="51"/>
        <v>0</v>
      </c>
      <c r="O203" s="25">
        <f t="shared" si="52"/>
        <v>0</v>
      </c>
      <c r="P203" s="25">
        <f t="shared" si="53"/>
        <v>0</v>
      </c>
      <c r="Q203" s="24">
        <f t="shared" si="54"/>
        <v>0</v>
      </c>
      <c r="R203" s="24">
        <f t="shared" si="55"/>
        <v>0</v>
      </c>
      <c r="S203" s="23"/>
    </row>
    <row r="204" spans="2:19">
      <c r="B204" s="30">
        <v>197</v>
      </c>
      <c r="C204" s="29"/>
      <c r="D204" s="29"/>
      <c r="E204" s="29"/>
      <c r="J204" s="27">
        <v>197</v>
      </c>
      <c r="K204" s="26">
        <f t="shared" si="48"/>
        <v>0</v>
      </c>
      <c r="L204" s="26">
        <f t="shared" si="49"/>
        <v>0</v>
      </c>
      <c r="M204" s="26" t="str">
        <f t="shared" si="50"/>
        <v>87-6(57)</v>
      </c>
      <c r="N204" s="25">
        <f t="shared" si="51"/>
        <v>0</v>
      </c>
      <c r="O204" s="25">
        <f t="shared" si="52"/>
        <v>0</v>
      </c>
      <c r="P204" s="25">
        <f t="shared" si="53"/>
        <v>0</v>
      </c>
      <c r="Q204" s="24">
        <f t="shared" si="54"/>
        <v>0</v>
      </c>
      <c r="R204" s="24">
        <f t="shared" si="55"/>
        <v>0</v>
      </c>
      <c r="S204" s="23"/>
    </row>
    <row r="205" spans="2:19">
      <c r="B205" s="30">
        <v>198</v>
      </c>
      <c r="C205" s="29"/>
      <c r="D205" s="29"/>
      <c r="E205" s="29"/>
      <c r="J205" s="27">
        <v>198</v>
      </c>
      <c r="K205" s="26">
        <f t="shared" si="48"/>
        <v>0</v>
      </c>
      <c r="L205" s="26">
        <f t="shared" si="49"/>
        <v>0</v>
      </c>
      <c r="M205" s="26" t="str">
        <f t="shared" si="50"/>
        <v>87-6(57)</v>
      </c>
      <c r="N205" s="25">
        <f t="shared" si="51"/>
        <v>0</v>
      </c>
      <c r="O205" s="25">
        <f t="shared" si="52"/>
        <v>0</v>
      </c>
      <c r="P205" s="25">
        <f t="shared" si="53"/>
        <v>0</v>
      </c>
      <c r="Q205" s="24">
        <f t="shared" si="54"/>
        <v>0</v>
      </c>
      <c r="R205" s="24">
        <f t="shared" si="55"/>
        <v>0</v>
      </c>
      <c r="S205" s="23"/>
    </row>
    <row r="206" spans="2:19">
      <c r="B206" s="30">
        <v>199</v>
      </c>
      <c r="C206" s="29"/>
      <c r="D206" s="29"/>
      <c r="E206" s="29"/>
      <c r="J206" s="27">
        <v>199</v>
      </c>
      <c r="K206" s="26">
        <f t="shared" si="48"/>
        <v>0</v>
      </c>
      <c r="L206" s="26">
        <f t="shared" si="49"/>
        <v>0</v>
      </c>
      <c r="M206" s="26" t="str">
        <f t="shared" si="50"/>
        <v>87-6(57)</v>
      </c>
      <c r="N206" s="25">
        <f t="shared" si="51"/>
        <v>0</v>
      </c>
      <c r="O206" s="25">
        <f t="shared" si="52"/>
        <v>0</v>
      </c>
      <c r="P206" s="25">
        <f t="shared" si="53"/>
        <v>0</v>
      </c>
      <c r="Q206" s="24">
        <f t="shared" si="54"/>
        <v>0</v>
      </c>
      <c r="R206" s="24">
        <f t="shared" si="55"/>
        <v>0</v>
      </c>
      <c r="S206" s="23"/>
    </row>
    <row r="207" spans="2:19">
      <c r="B207" s="30">
        <v>200</v>
      </c>
      <c r="C207" s="29"/>
      <c r="D207" s="29"/>
      <c r="E207" s="29"/>
      <c r="I207" s="28"/>
      <c r="J207" s="27">
        <v>200</v>
      </c>
      <c r="K207" s="26">
        <f t="shared" si="48"/>
        <v>0</v>
      </c>
      <c r="L207" s="26">
        <f t="shared" si="49"/>
        <v>0</v>
      </c>
      <c r="M207" s="26" t="str">
        <f t="shared" si="50"/>
        <v>87-6(57)</v>
      </c>
      <c r="N207" s="25">
        <f t="shared" si="51"/>
        <v>0</v>
      </c>
      <c r="O207" s="25">
        <f t="shared" si="52"/>
        <v>0</v>
      </c>
      <c r="P207" s="25">
        <f t="shared" si="53"/>
        <v>0</v>
      </c>
      <c r="Q207" s="24">
        <f t="shared" si="54"/>
        <v>0</v>
      </c>
      <c r="R207" s="24">
        <f t="shared" si="55"/>
        <v>0</v>
      </c>
      <c r="S207" s="23"/>
    </row>
    <row r="208" spans="2:19">
      <c r="B208" s="17"/>
      <c r="C208" s="22"/>
      <c r="D208" s="22"/>
      <c r="E208" s="22"/>
      <c r="F208" s="22"/>
      <c r="G208" s="22"/>
      <c r="H208" s="22"/>
      <c r="I208" s="17"/>
      <c r="J208" s="21"/>
      <c r="K208" s="20"/>
      <c r="L208" s="20"/>
      <c r="M208" s="20"/>
      <c r="N208" s="19"/>
      <c r="O208" s="19"/>
      <c r="P208" s="19"/>
      <c r="Q208" s="18"/>
      <c r="R208" s="18"/>
      <c r="S208" s="17"/>
    </row>
    <row r="209" spans="2:19">
      <c r="B209" s="17"/>
      <c r="C209" s="22"/>
      <c r="D209" s="22"/>
      <c r="E209" s="22"/>
      <c r="F209" s="22"/>
      <c r="G209" s="22"/>
      <c r="H209" s="22"/>
      <c r="I209" s="17"/>
      <c r="J209" s="21"/>
      <c r="K209" s="20"/>
      <c r="L209" s="20"/>
      <c r="M209" s="20"/>
      <c r="N209" s="19"/>
      <c r="O209" s="19"/>
      <c r="P209" s="19"/>
      <c r="Q209" s="18"/>
      <c r="R209" s="18"/>
      <c r="S209" s="17"/>
    </row>
    <row r="210" spans="2:19">
      <c r="B210" s="17"/>
      <c r="C210" s="22"/>
      <c r="D210" s="22"/>
      <c r="E210" s="22"/>
      <c r="F210" s="22"/>
      <c r="G210" s="22"/>
      <c r="H210" s="22"/>
      <c r="I210" s="17"/>
      <c r="J210" s="21"/>
      <c r="K210" s="20"/>
      <c r="L210" s="20"/>
      <c r="M210" s="20"/>
      <c r="N210" s="19"/>
      <c r="O210" s="19"/>
      <c r="P210" s="19"/>
      <c r="Q210" s="18"/>
      <c r="R210" s="18"/>
      <c r="S210" s="17"/>
    </row>
    <row r="211" spans="2:19">
      <c r="B211" s="17"/>
      <c r="C211" s="22"/>
      <c r="D211" s="22"/>
      <c r="E211" s="22"/>
      <c r="F211" s="22"/>
      <c r="G211" s="22"/>
      <c r="H211" s="22"/>
      <c r="I211" s="17"/>
      <c r="J211" s="21"/>
      <c r="K211" s="20"/>
      <c r="L211" s="20"/>
      <c r="M211" s="20"/>
      <c r="N211" s="19"/>
      <c r="O211" s="19"/>
      <c r="P211" s="19"/>
      <c r="Q211" s="18"/>
      <c r="R211" s="18"/>
      <c r="S211" s="17"/>
    </row>
    <row r="212" spans="2:19">
      <c r="B212" s="17"/>
      <c r="C212" s="22"/>
      <c r="D212" s="22"/>
      <c r="E212" s="22"/>
      <c r="F212" s="22"/>
      <c r="G212" s="22"/>
      <c r="H212" s="22"/>
      <c r="I212" s="17"/>
      <c r="J212" s="21"/>
      <c r="K212" s="20"/>
      <c r="L212" s="20"/>
      <c r="M212" s="20"/>
      <c r="N212" s="19"/>
      <c r="O212" s="19"/>
      <c r="P212" s="19"/>
      <c r="Q212" s="18"/>
      <c r="R212" s="18"/>
      <c r="S212" s="17"/>
    </row>
    <row r="213" spans="2:19">
      <c r="B213" s="17"/>
      <c r="C213" s="22"/>
      <c r="D213" s="22"/>
      <c r="E213" s="22"/>
      <c r="F213" s="22"/>
      <c r="G213" s="22"/>
      <c r="H213" s="22"/>
      <c r="I213" s="17"/>
      <c r="J213" s="21"/>
      <c r="K213" s="20"/>
      <c r="L213" s="20"/>
      <c r="M213" s="20"/>
      <c r="N213" s="19"/>
      <c r="O213" s="19"/>
      <c r="P213" s="19"/>
      <c r="Q213" s="18"/>
      <c r="R213" s="18"/>
      <c r="S213" s="17"/>
    </row>
    <row r="214" spans="2:19">
      <c r="B214" s="17"/>
      <c r="C214" s="22"/>
      <c r="D214" s="22"/>
      <c r="E214" s="22"/>
      <c r="F214" s="22"/>
      <c r="G214" s="22"/>
      <c r="H214" s="22"/>
      <c r="I214" s="17"/>
      <c r="J214" s="21"/>
      <c r="K214" s="20"/>
      <c r="L214" s="20"/>
      <c r="M214" s="20"/>
      <c r="N214" s="19"/>
      <c r="O214" s="19"/>
      <c r="P214" s="19"/>
      <c r="Q214" s="18"/>
      <c r="R214" s="18"/>
      <c r="S214" s="17"/>
    </row>
    <row r="215" spans="2:19">
      <c r="B215" s="17"/>
      <c r="C215" s="22"/>
      <c r="D215" s="22"/>
      <c r="E215" s="22"/>
      <c r="F215" s="22"/>
      <c r="G215" s="22"/>
      <c r="H215" s="22"/>
      <c r="I215" s="17"/>
      <c r="J215" s="21"/>
      <c r="K215" s="20"/>
      <c r="L215" s="20"/>
      <c r="M215" s="20"/>
      <c r="N215" s="19"/>
      <c r="O215" s="19"/>
      <c r="P215" s="19"/>
      <c r="Q215" s="18"/>
      <c r="R215" s="18"/>
      <c r="S215" s="17"/>
    </row>
    <row r="216" spans="2:19">
      <c r="B216" s="17"/>
      <c r="C216" s="22"/>
      <c r="D216" s="22"/>
      <c r="E216" s="22"/>
      <c r="F216" s="22"/>
      <c r="G216" s="22"/>
      <c r="H216" s="22"/>
      <c r="I216" s="17"/>
      <c r="J216" s="21"/>
      <c r="K216" s="20"/>
      <c r="L216" s="20"/>
      <c r="M216" s="20"/>
      <c r="N216" s="19"/>
      <c r="O216" s="19"/>
      <c r="P216" s="19"/>
      <c r="Q216" s="18"/>
      <c r="R216" s="18"/>
      <c r="S216" s="17"/>
    </row>
    <row r="217" spans="2:19">
      <c r="B217" s="17"/>
      <c r="C217" s="22"/>
      <c r="D217" s="22"/>
      <c r="E217" s="22"/>
      <c r="F217" s="22"/>
      <c r="G217" s="22"/>
      <c r="H217" s="22"/>
      <c r="I217" s="17"/>
      <c r="J217" s="21"/>
      <c r="K217" s="20"/>
      <c r="L217" s="20"/>
      <c r="M217" s="20"/>
      <c r="N217" s="19"/>
      <c r="O217" s="19"/>
      <c r="P217" s="19"/>
      <c r="Q217" s="18"/>
      <c r="R217" s="18"/>
      <c r="S217" s="17"/>
    </row>
    <row r="218" spans="2:19">
      <c r="B218" s="17"/>
      <c r="C218" s="22"/>
      <c r="D218" s="22"/>
      <c r="E218" s="22"/>
      <c r="F218" s="22"/>
      <c r="G218" s="22"/>
      <c r="H218" s="22"/>
      <c r="I218" s="17"/>
      <c r="J218" s="21"/>
      <c r="K218" s="20"/>
      <c r="L218" s="20"/>
      <c r="M218" s="20"/>
      <c r="N218" s="19"/>
      <c r="O218" s="19"/>
      <c r="P218" s="19"/>
      <c r="Q218" s="18"/>
      <c r="R218" s="18"/>
      <c r="S218" s="17"/>
    </row>
    <row r="219" spans="2:19">
      <c r="B219" s="17"/>
      <c r="C219" s="22"/>
      <c r="D219" s="22"/>
      <c r="E219" s="22"/>
      <c r="F219" s="22"/>
      <c r="G219" s="22"/>
      <c r="H219" s="22"/>
      <c r="I219" s="17"/>
      <c r="J219" s="21"/>
      <c r="K219" s="20"/>
      <c r="L219" s="20"/>
      <c r="M219" s="20"/>
      <c r="N219" s="19"/>
      <c r="O219" s="19"/>
      <c r="P219" s="19"/>
      <c r="Q219" s="18"/>
      <c r="R219" s="18"/>
      <c r="S219" s="17"/>
    </row>
    <row r="220" spans="2:19">
      <c r="B220" s="17"/>
      <c r="C220" s="22"/>
      <c r="D220" s="22"/>
      <c r="E220" s="22"/>
      <c r="F220" s="22"/>
      <c r="G220" s="22"/>
      <c r="H220" s="22"/>
      <c r="I220" s="17"/>
      <c r="J220" s="21"/>
      <c r="K220" s="20"/>
      <c r="L220" s="20"/>
      <c r="M220" s="20"/>
      <c r="N220" s="19"/>
      <c r="O220" s="19"/>
      <c r="P220" s="19"/>
      <c r="Q220" s="18"/>
      <c r="R220" s="18"/>
      <c r="S220" s="17"/>
    </row>
    <row r="221" spans="2:19">
      <c r="B221" s="17"/>
      <c r="C221" s="22"/>
      <c r="D221" s="22"/>
      <c r="E221" s="22"/>
      <c r="F221" s="22"/>
      <c r="G221" s="22"/>
      <c r="H221" s="22"/>
      <c r="I221" s="17"/>
      <c r="J221" s="21"/>
      <c r="K221" s="20"/>
      <c r="L221" s="20"/>
      <c r="M221" s="20"/>
      <c r="N221" s="19"/>
      <c r="O221" s="19"/>
      <c r="P221" s="19"/>
      <c r="Q221" s="18"/>
      <c r="R221" s="18"/>
      <c r="S221" s="17"/>
    </row>
    <row r="222" spans="2:19">
      <c r="B222" s="17"/>
      <c r="C222" s="22"/>
      <c r="D222" s="22"/>
      <c r="E222" s="22"/>
      <c r="F222" s="22"/>
      <c r="G222" s="22"/>
      <c r="H222" s="22"/>
      <c r="I222" s="17"/>
      <c r="J222" s="21"/>
      <c r="K222" s="20"/>
      <c r="L222" s="20"/>
      <c r="M222" s="20"/>
      <c r="N222" s="19"/>
      <c r="O222" s="19"/>
      <c r="P222" s="19"/>
      <c r="Q222" s="18"/>
      <c r="R222" s="18"/>
      <c r="S222" s="17"/>
    </row>
    <row r="223" spans="2:19">
      <c r="B223" s="17"/>
      <c r="C223" s="22"/>
      <c r="D223" s="22"/>
      <c r="E223" s="22"/>
      <c r="F223" s="22"/>
      <c r="G223" s="22"/>
      <c r="H223" s="22"/>
      <c r="I223" s="17"/>
      <c r="J223" s="21"/>
      <c r="K223" s="20"/>
      <c r="L223" s="20"/>
      <c r="M223" s="20"/>
      <c r="N223" s="19"/>
      <c r="O223" s="19"/>
      <c r="P223" s="19"/>
      <c r="Q223" s="18"/>
      <c r="R223" s="18"/>
      <c r="S223" s="17"/>
    </row>
    <row r="224" spans="2:19">
      <c r="B224" s="17"/>
      <c r="C224" s="22"/>
      <c r="D224" s="22"/>
      <c r="E224" s="22"/>
      <c r="F224" s="22"/>
      <c r="G224" s="22"/>
      <c r="H224" s="22"/>
      <c r="I224" s="17"/>
      <c r="J224" s="21"/>
      <c r="K224" s="20"/>
      <c r="L224" s="20"/>
      <c r="M224" s="20"/>
      <c r="N224" s="19"/>
      <c r="O224" s="19"/>
      <c r="P224" s="19"/>
      <c r="Q224" s="18"/>
      <c r="R224" s="18"/>
      <c r="S224" s="17"/>
    </row>
    <row r="225" spans="2:19">
      <c r="B225" s="17"/>
      <c r="C225" s="22"/>
      <c r="D225" s="22"/>
      <c r="E225" s="22"/>
      <c r="F225" s="22"/>
      <c r="G225" s="22"/>
      <c r="H225" s="22"/>
      <c r="I225" s="17"/>
      <c r="J225" s="21"/>
      <c r="K225" s="20"/>
      <c r="L225" s="20"/>
      <c r="M225" s="20"/>
      <c r="N225" s="19"/>
      <c r="O225" s="19"/>
      <c r="P225" s="19"/>
      <c r="Q225" s="18"/>
      <c r="R225" s="18"/>
      <c r="S225" s="17"/>
    </row>
    <row r="226" spans="2:19">
      <c r="B226" s="17"/>
      <c r="C226" s="22"/>
      <c r="D226" s="22"/>
      <c r="E226" s="22"/>
      <c r="F226" s="22"/>
      <c r="G226" s="22"/>
      <c r="H226" s="22"/>
      <c r="I226" s="17"/>
      <c r="J226" s="21"/>
      <c r="K226" s="20"/>
      <c r="L226" s="20"/>
      <c r="M226" s="20"/>
      <c r="N226" s="19"/>
      <c r="O226" s="19"/>
      <c r="P226" s="19"/>
      <c r="Q226" s="18"/>
      <c r="R226" s="18"/>
      <c r="S226" s="17"/>
    </row>
    <row r="227" spans="2:19">
      <c r="B227" s="17"/>
      <c r="C227" s="22"/>
      <c r="D227" s="22"/>
      <c r="E227" s="22"/>
      <c r="F227" s="22"/>
      <c r="G227" s="22"/>
      <c r="H227" s="22"/>
      <c r="I227" s="17"/>
      <c r="J227" s="21"/>
      <c r="K227" s="20"/>
      <c r="L227" s="20"/>
      <c r="M227" s="20"/>
      <c r="N227" s="19"/>
      <c r="O227" s="19"/>
      <c r="P227" s="19"/>
      <c r="Q227" s="18"/>
      <c r="R227" s="18"/>
      <c r="S227" s="17"/>
    </row>
    <row r="228" spans="2:19">
      <c r="B228" s="17"/>
      <c r="C228" s="22"/>
      <c r="D228" s="22"/>
      <c r="E228" s="22"/>
      <c r="F228" s="22"/>
      <c r="G228" s="22"/>
      <c r="H228" s="22"/>
      <c r="I228" s="17"/>
      <c r="J228" s="21"/>
      <c r="K228" s="20"/>
      <c r="L228" s="20"/>
      <c r="M228" s="20"/>
      <c r="N228" s="19"/>
      <c r="O228" s="19"/>
      <c r="P228" s="19"/>
      <c r="Q228" s="18"/>
      <c r="R228" s="18"/>
      <c r="S228" s="17"/>
    </row>
    <row r="229" spans="2:19">
      <c r="B229" s="17"/>
      <c r="C229" s="22"/>
      <c r="D229" s="22"/>
      <c r="E229" s="22"/>
      <c r="F229" s="22"/>
      <c r="G229" s="22"/>
      <c r="H229" s="22"/>
      <c r="I229" s="17"/>
      <c r="J229" s="21"/>
      <c r="K229" s="20"/>
      <c r="L229" s="20"/>
      <c r="M229" s="20"/>
      <c r="N229" s="19"/>
      <c r="O229" s="19"/>
      <c r="P229" s="19"/>
      <c r="Q229" s="18"/>
      <c r="R229" s="18"/>
      <c r="S229" s="17"/>
    </row>
    <row r="230" spans="2:19">
      <c r="B230" s="17"/>
      <c r="C230" s="22"/>
      <c r="D230" s="22"/>
      <c r="E230" s="22"/>
      <c r="F230" s="22"/>
      <c r="G230" s="22"/>
      <c r="H230" s="22"/>
      <c r="I230" s="17"/>
      <c r="J230" s="21"/>
      <c r="K230" s="20"/>
      <c r="L230" s="20"/>
      <c r="M230" s="20"/>
      <c r="N230" s="19"/>
      <c r="O230" s="19"/>
      <c r="P230" s="19"/>
      <c r="Q230" s="18"/>
      <c r="R230" s="18"/>
      <c r="S230" s="17"/>
    </row>
    <row r="231" spans="2:19">
      <c r="B231" s="17"/>
      <c r="C231" s="22"/>
      <c r="D231" s="22"/>
      <c r="E231" s="22"/>
      <c r="F231" s="22"/>
      <c r="G231" s="22"/>
      <c r="H231" s="22"/>
      <c r="I231" s="17"/>
      <c r="J231" s="21"/>
      <c r="K231" s="20"/>
      <c r="L231" s="20"/>
      <c r="M231" s="20"/>
      <c r="N231" s="19"/>
      <c r="O231" s="19"/>
      <c r="P231" s="19"/>
      <c r="Q231" s="18"/>
      <c r="R231" s="18"/>
      <c r="S231" s="17"/>
    </row>
    <row r="232" spans="2:19">
      <c r="B232" s="17"/>
      <c r="C232" s="22"/>
      <c r="D232" s="22"/>
      <c r="E232" s="22"/>
      <c r="F232" s="22"/>
      <c r="G232" s="22"/>
      <c r="H232" s="22"/>
      <c r="I232" s="17"/>
      <c r="J232" s="21"/>
      <c r="K232" s="20"/>
      <c r="L232" s="20"/>
      <c r="M232" s="20"/>
      <c r="N232" s="19"/>
      <c r="O232" s="19"/>
      <c r="P232" s="19"/>
      <c r="Q232" s="18"/>
      <c r="R232" s="18"/>
      <c r="S232" s="17"/>
    </row>
    <row r="233" spans="2:19">
      <c r="B233" s="17"/>
      <c r="C233" s="22"/>
      <c r="D233" s="22"/>
      <c r="E233" s="22"/>
      <c r="F233" s="22"/>
      <c r="G233" s="22"/>
      <c r="H233" s="22"/>
      <c r="I233" s="17"/>
      <c r="J233" s="21"/>
      <c r="K233" s="20"/>
      <c r="L233" s="20"/>
      <c r="M233" s="20"/>
      <c r="N233" s="19"/>
      <c r="O233" s="19"/>
      <c r="P233" s="19"/>
      <c r="Q233" s="18"/>
      <c r="R233" s="18"/>
      <c r="S233" s="17"/>
    </row>
    <row r="234" spans="2:19">
      <c r="B234" s="17"/>
      <c r="C234" s="22"/>
      <c r="D234" s="22"/>
      <c r="E234" s="22"/>
      <c r="F234" s="22"/>
      <c r="G234" s="22"/>
      <c r="H234" s="22"/>
      <c r="I234" s="17"/>
      <c r="J234" s="21"/>
      <c r="K234" s="20"/>
      <c r="L234" s="20"/>
      <c r="M234" s="20"/>
      <c r="N234" s="19"/>
      <c r="O234" s="19"/>
      <c r="P234" s="19"/>
      <c r="Q234" s="18"/>
      <c r="R234" s="18"/>
      <c r="S234" s="17"/>
    </row>
    <row r="235" spans="2:19">
      <c r="B235" s="17"/>
      <c r="C235" s="22"/>
      <c r="D235" s="22"/>
      <c r="E235" s="22"/>
      <c r="F235" s="22"/>
      <c r="G235" s="22"/>
      <c r="H235" s="22"/>
      <c r="I235" s="17"/>
      <c r="J235" s="21"/>
      <c r="K235" s="20"/>
      <c r="L235" s="20"/>
      <c r="M235" s="20"/>
      <c r="N235" s="19"/>
      <c r="O235" s="19"/>
      <c r="P235" s="19"/>
      <c r="Q235" s="18"/>
      <c r="R235" s="18"/>
      <c r="S235" s="17"/>
    </row>
    <row r="236" spans="2:19">
      <c r="B236" s="17"/>
      <c r="C236" s="22"/>
      <c r="D236" s="22"/>
      <c r="E236" s="22"/>
      <c r="F236" s="22"/>
      <c r="G236" s="22"/>
      <c r="H236" s="22"/>
      <c r="I236" s="17"/>
      <c r="J236" s="21"/>
      <c r="K236" s="20"/>
      <c r="L236" s="20"/>
      <c r="M236" s="20"/>
      <c r="N236" s="19"/>
      <c r="O236" s="19"/>
      <c r="P236" s="19"/>
      <c r="Q236" s="18"/>
      <c r="R236" s="18"/>
      <c r="S236" s="17"/>
    </row>
    <row r="237" spans="2:19">
      <c r="B237" s="17"/>
      <c r="C237" s="22"/>
      <c r="D237" s="22"/>
      <c r="E237" s="22"/>
      <c r="F237" s="22"/>
      <c r="G237" s="22"/>
      <c r="H237" s="22"/>
      <c r="I237" s="17"/>
      <c r="J237" s="21"/>
      <c r="K237" s="20"/>
      <c r="L237" s="20"/>
      <c r="M237" s="20"/>
      <c r="N237" s="19"/>
      <c r="O237" s="19"/>
      <c r="P237" s="19"/>
      <c r="Q237" s="18"/>
      <c r="R237" s="18"/>
      <c r="S237" s="17"/>
    </row>
    <row r="238" spans="2:19">
      <c r="B238" s="17"/>
      <c r="C238" s="22"/>
      <c r="D238" s="22"/>
      <c r="E238" s="22"/>
      <c r="F238" s="22"/>
      <c r="G238" s="22"/>
      <c r="H238" s="22"/>
      <c r="I238" s="17"/>
      <c r="J238" s="21"/>
      <c r="K238" s="20"/>
      <c r="L238" s="20"/>
      <c r="M238" s="20"/>
      <c r="N238" s="19"/>
      <c r="O238" s="19"/>
      <c r="P238" s="19"/>
      <c r="Q238" s="18"/>
      <c r="R238" s="18"/>
      <c r="S238" s="17"/>
    </row>
    <row r="239" spans="2:19">
      <c r="B239" s="17"/>
      <c r="C239" s="22"/>
      <c r="D239" s="22"/>
      <c r="E239" s="22"/>
      <c r="F239" s="22"/>
      <c r="G239" s="22"/>
      <c r="H239" s="22"/>
      <c r="I239" s="17"/>
      <c r="J239" s="21"/>
      <c r="K239" s="20"/>
      <c r="L239" s="20"/>
      <c r="M239" s="20"/>
      <c r="N239" s="19"/>
      <c r="O239" s="19"/>
      <c r="P239" s="19"/>
      <c r="Q239" s="18"/>
      <c r="R239" s="18"/>
      <c r="S239" s="17"/>
    </row>
    <row r="240" spans="2:19">
      <c r="B240" s="17"/>
      <c r="C240" s="22"/>
      <c r="D240" s="22"/>
      <c r="E240" s="22"/>
      <c r="F240" s="22"/>
      <c r="G240" s="22"/>
      <c r="H240" s="22"/>
      <c r="I240" s="17"/>
      <c r="J240" s="21"/>
      <c r="K240" s="20"/>
      <c r="L240" s="20"/>
      <c r="M240" s="20"/>
      <c r="N240" s="19"/>
      <c r="O240" s="19"/>
      <c r="P240" s="19"/>
      <c r="Q240" s="18"/>
      <c r="R240" s="18"/>
      <c r="S240" s="17"/>
    </row>
    <row r="241" spans="2:19">
      <c r="B241" s="17"/>
      <c r="C241" s="22"/>
      <c r="D241" s="22"/>
      <c r="E241" s="22"/>
      <c r="F241" s="22"/>
      <c r="G241" s="22"/>
      <c r="H241" s="22"/>
      <c r="I241" s="17"/>
      <c r="J241" s="21"/>
      <c r="K241" s="20"/>
      <c r="L241" s="20"/>
      <c r="M241" s="20"/>
      <c r="N241" s="19"/>
      <c r="O241" s="19"/>
      <c r="P241" s="19"/>
      <c r="Q241" s="18"/>
      <c r="R241" s="18"/>
      <c r="S241" s="17"/>
    </row>
    <row r="242" spans="2:19">
      <c r="B242" s="17"/>
      <c r="C242" s="22"/>
      <c r="D242" s="22"/>
      <c r="E242" s="22"/>
      <c r="F242" s="22"/>
      <c r="G242" s="22"/>
      <c r="H242" s="22"/>
      <c r="I242" s="17"/>
      <c r="J242" s="21"/>
      <c r="K242" s="20"/>
      <c r="L242" s="20"/>
      <c r="M242" s="20"/>
      <c r="N242" s="19"/>
      <c r="O242" s="19"/>
      <c r="P242" s="19"/>
      <c r="Q242" s="18"/>
      <c r="R242" s="18"/>
      <c r="S242" s="17"/>
    </row>
    <row r="243" spans="2:19">
      <c r="B243" s="17"/>
      <c r="C243" s="22"/>
      <c r="D243" s="22"/>
      <c r="E243" s="22"/>
      <c r="F243" s="22"/>
      <c r="G243" s="22"/>
      <c r="H243" s="22"/>
      <c r="I243" s="17"/>
      <c r="J243" s="21"/>
      <c r="K243" s="20"/>
      <c r="L243" s="20"/>
      <c r="M243" s="20"/>
      <c r="N243" s="19"/>
      <c r="O243" s="19"/>
      <c r="P243" s="19"/>
      <c r="Q243" s="18"/>
      <c r="R243" s="18"/>
      <c r="S243" s="17"/>
    </row>
    <row r="244" spans="2:19">
      <c r="B244" s="17"/>
      <c r="C244" s="22"/>
      <c r="D244" s="22"/>
      <c r="E244" s="22"/>
      <c r="F244" s="22"/>
      <c r="G244" s="22"/>
      <c r="H244" s="22"/>
      <c r="I244" s="17"/>
      <c r="J244" s="21"/>
      <c r="K244" s="20"/>
      <c r="L244" s="20"/>
      <c r="M244" s="20"/>
      <c r="N244" s="19"/>
      <c r="O244" s="19"/>
      <c r="P244" s="19"/>
      <c r="Q244" s="18"/>
      <c r="R244" s="18"/>
      <c r="S244" s="17"/>
    </row>
    <row r="245" spans="2:19">
      <c r="B245" s="17"/>
      <c r="C245" s="22"/>
      <c r="D245" s="22"/>
      <c r="E245" s="22"/>
      <c r="F245" s="22"/>
      <c r="G245" s="22"/>
      <c r="H245" s="22"/>
      <c r="I245" s="17"/>
      <c r="J245" s="21"/>
      <c r="K245" s="20"/>
      <c r="L245" s="20"/>
      <c r="M245" s="20"/>
      <c r="N245" s="19"/>
      <c r="O245" s="19"/>
      <c r="P245" s="19"/>
      <c r="Q245" s="18"/>
      <c r="R245" s="18"/>
      <c r="S245" s="17"/>
    </row>
    <row r="246" spans="2:19">
      <c r="B246" s="17"/>
      <c r="C246" s="22"/>
      <c r="D246" s="22"/>
      <c r="E246" s="22"/>
      <c r="F246" s="22"/>
      <c r="G246" s="22"/>
      <c r="H246" s="22"/>
      <c r="I246" s="17"/>
      <c r="J246" s="21"/>
      <c r="K246" s="20"/>
      <c r="L246" s="20"/>
      <c r="M246" s="20"/>
      <c r="N246" s="19"/>
      <c r="O246" s="19"/>
      <c r="P246" s="19"/>
      <c r="Q246" s="18"/>
      <c r="R246" s="18"/>
      <c r="S246" s="17"/>
    </row>
    <row r="247" spans="2:19">
      <c r="B247" s="17"/>
      <c r="C247" s="22"/>
      <c r="D247" s="22"/>
      <c r="E247" s="22"/>
      <c r="F247" s="22"/>
      <c r="G247" s="22"/>
      <c r="H247" s="22"/>
      <c r="I247" s="17"/>
      <c r="J247" s="21"/>
      <c r="K247" s="20"/>
      <c r="L247" s="20"/>
      <c r="M247" s="20"/>
      <c r="N247" s="19"/>
      <c r="O247" s="19"/>
      <c r="P247" s="19"/>
      <c r="Q247" s="18"/>
      <c r="R247" s="18"/>
      <c r="S247" s="17"/>
    </row>
    <row r="248" spans="2:19">
      <c r="B248" s="17"/>
      <c r="C248" s="22"/>
      <c r="D248" s="22"/>
      <c r="E248" s="22"/>
      <c r="F248" s="22"/>
      <c r="G248" s="22"/>
      <c r="H248" s="22"/>
      <c r="I248" s="17"/>
      <c r="J248" s="21"/>
      <c r="K248" s="20"/>
      <c r="L248" s="20"/>
      <c r="M248" s="20"/>
      <c r="N248" s="19"/>
      <c r="O248" s="19"/>
      <c r="P248" s="19"/>
      <c r="Q248" s="18"/>
      <c r="R248" s="18"/>
      <c r="S248" s="17"/>
    </row>
    <row r="249" spans="2:19">
      <c r="B249" s="17"/>
      <c r="C249" s="22"/>
      <c r="D249" s="22"/>
      <c r="E249" s="22"/>
      <c r="F249" s="22"/>
      <c r="G249" s="22"/>
      <c r="H249" s="22"/>
      <c r="I249" s="17"/>
      <c r="J249" s="21"/>
      <c r="K249" s="20"/>
      <c r="L249" s="20"/>
      <c r="M249" s="20"/>
      <c r="N249" s="19"/>
      <c r="O249" s="19"/>
      <c r="P249" s="19"/>
      <c r="Q249" s="18"/>
      <c r="R249" s="18"/>
      <c r="S249" s="17"/>
    </row>
    <row r="250" spans="2:19">
      <c r="B250" s="17"/>
      <c r="C250" s="22"/>
      <c r="D250" s="22"/>
      <c r="E250" s="22"/>
      <c r="F250" s="22"/>
      <c r="G250" s="22"/>
      <c r="H250" s="22"/>
      <c r="I250" s="17"/>
      <c r="J250" s="21"/>
      <c r="K250" s="20"/>
      <c r="L250" s="20"/>
      <c r="M250" s="20"/>
      <c r="N250" s="19"/>
      <c r="O250" s="19"/>
      <c r="P250" s="19"/>
      <c r="Q250" s="18"/>
      <c r="R250" s="18"/>
      <c r="S250" s="17"/>
    </row>
    <row r="251" spans="2:19">
      <c r="B251" s="17"/>
      <c r="C251" s="22"/>
      <c r="D251" s="22"/>
      <c r="E251" s="22"/>
      <c r="F251" s="22"/>
      <c r="G251" s="22"/>
      <c r="H251" s="22"/>
      <c r="I251" s="17"/>
      <c r="J251" s="21"/>
      <c r="K251" s="20"/>
      <c r="L251" s="20"/>
      <c r="M251" s="20"/>
      <c r="N251" s="19"/>
      <c r="O251" s="19"/>
      <c r="P251" s="19"/>
      <c r="Q251" s="18"/>
      <c r="R251" s="18"/>
      <c r="S251" s="17"/>
    </row>
    <row r="252" spans="2:19">
      <c r="B252" s="17"/>
      <c r="C252" s="22"/>
      <c r="D252" s="22"/>
      <c r="E252" s="22"/>
      <c r="F252" s="22"/>
      <c r="G252" s="22"/>
      <c r="H252" s="22"/>
      <c r="I252" s="17"/>
      <c r="J252" s="21"/>
      <c r="K252" s="20"/>
      <c r="L252" s="20"/>
      <c r="M252" s="20"/>
      <c r="N252" s="19"/>
      <c r="O252" s="19"/>
      <c r="P252" s="19"/>
      <c r="Q252" s="18"/>
      <c r="R252" s="18"/>
      <c r="S252" s="17"/>
    </row>
    <row r="253" spans="2:19">
      <c r="B253" s="17"/>
      <c r="C253" s="22"/>
      <c r="D253" s="22"/>
      <c r="E253" s="22"/>
      <c r="F253" s="22"/>
      <c r="G253" s="22"/>
      <c r="H253" s="22"/>
      <c r="I253" s="17"/>
      <c r="J253" s="21"/>
      <c r="K253" s="20"/>
      <c r="L253" s="20"/>
      <c r="M253" s="20"/>
      <c r="N253" s="19"/>
      <c r="O253" s="19"/>
      <c r="P253" s="19"/>
      <c r="Q253" s="18"/>
      <c r="R253" s="18"/>
      <c r="S253" s="17"/>
    </row>
    <row r="254" spans="2:19">
      <c r="B254" s="17"/>
      <c r="C254" s="22"/>
      <c r="D254" s="22"/>
      <c r="E254" s="22"/>
      <c r="F254" s="22"/>
      <c r="G254" s="22"/>
      <c r="H254" s="22"/>
      <c r="I254" s="17"/>
      <c r="J254" s="21"/>
      <c r="K254" s="20"/>
      <c r="L254" s="20"/>
      <c r="M254" s="20"/>
      <c r="N254" s="19"/>
      <c r="O254" s="19"/>
      <c r="P254" s="19"/>
      <c r="Q254" s="18"/>
      <c r="R254" s="18"/>
      <c r="S254" s="17"/>
    </row>
    <row r="255" spans="2:19">
      <c r="B255" s="17"/>
      <c r="C255" s="22"/>
      <c r="D255" s="22"/>
      <c r="E255" s="22"/>
      <c r="F255" s="22"/>
      <c r="G255" s="22"/>
      <c r="H255" s="22"/>
      <c r="I255" s="17"/>
      <c r="J255" s="21"/>
      <c r="K255" s="20"/>
      <c r="L255" s="20"/>
      <c r="M255" s="20"/>
      <c r="N255" s="19"/>
      <c r="O255" s="19"/>
      <c r="P255" s="19"/>
      <c r="Q255" s="18"/>
      <c r="R255" s="18"/>
      <c r="S255" s="17"/>
    </row>
    <row r="256" spans="2:19">
      <c r="B256" s="17"/>
      <c r="C256" s="22"/>
      <c r="D256" s="22"/>
      <c r="E256" s="22"/>
      <c r="F256" s="22"/>
      <c r="G256" s="22"/>
      <c r="H256" s="22"/>
      <c r="I256" s="17"/>
      <c r="J256" s="21"/>
      <c r="K256" s="20"/>
      <c r="L256" s="20"/>
      <c r="M256" s="20"/>
      <c r="N256" s="19"/>
      <c r="O256" s="19"/>
      <c r="P256" s="19"/>
      <c r="Q256" s="18"/>
      <c r="R256" s="18"/>
      <c r="S256" s="17"/>
    </row>
    <row r="257" spans="2:19">
      <c r="B257" s="17"/>
      <c r="C257" s="22"/>
      <c r="D257" s="22"/>
      <c r="E257" s="22"/>
      <c r="F257" s="22"/>
      <c r="G257" s="22"/>
      <c r="H257" s="22"/>
      <c r="I257" s="17"/>
      <c r="J257" s="21"/>
      <c r="K257" s="20"/>
      <c r="L257" s="20"/>
      <c r="M257" s="20"/>
      <c r="N257" s="19"/>
      <c r="O257" s="19"/>
      <c r="P257" s="19"/>
      <c r="Q257" s="18"/>
      <c r="R257" s="18"/>
      <c r="S257" s="17"/>
    </row>
  </sheetData>
  <mergeCells count="9">
    <mergeCell ref="B6:H6"/>
    <mergeCell ref="P6:P7"/>
    <mergeCell ref="Q6:Q7"/>
    <mergeCell ref="R6:R7"/>
    <mergeCell ref="N6:O6"/>
    <mergeCell ref="J6:J7"/>
    <mergeCell ref="K6:K7"/>
    <mergeCell ref="L6:L7"/>
    <mergeCell ref="M6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workbookViewId="1">
      <selection activeCell="J29" sqref="J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500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1" t="s">
        <v>1</v>
      </c>
      <c r="D3" s="4" t="s">
        <v>7</v>
      </c>
      <c r="E3" s="11" t="s">
        <v>15</v>
      </c>
      <c r="F3" s="3"/>
    </row>
    <row r="4" spans="1:9" ht="15.75">
      <c r="A4" s="70" t="str">
        <f>'GPS точки Заріччя'!K27</f>
        <v>В57-20</v>
      </c>
      <c r="B4" s="71"/>
      <c r="C4" s="2" t="str">
        <f>'GPS точки Заріччя'!L2</f>
        <v>87-6(57)</v>
      </c>
      <c r="D4" s="13" t="str">
        <f>'GPS точки Заріччя'!L27</f>
        <v>169,20</v>
      </c>
      <c r="E4" s="51" t="str">
        <f>'GPS точки Заріччя'!R27</f>
        <v>167,65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4" t="s">
        <v>3</v>
      </c>
      <c r="E7" s="64"/>
      <c r="F7" s="3"/>
    </row>
    <row r="8" spans="1:9" ht="15">
      <c r="A8" s="12">
        <v>1</v>
      </c>
      <c r="B8" s="12">
        <v>1.9</v>
      </c>
      <c r="C8" s="12">
        <v>100</v>
      </c>
      <c r="D8" s="64"/>
      <c r="E8" s="64"/>
      <c r="F8" s="3"/>
    </row>
    <row r="9" spans="1:9" ht="15">
      <c r="A9" s="12">
        <v>2</v>
      </c>
      <c r="B9" s="12"/>
      <c r="C9" s="12">
        <v>32</v>
      </c>
      <c r="D9" s="66"/>
      <c r="E9" s="66"/>
      <c r="F9" s="3"/>
    </row>
    <row r="10" spans="1:9" ht="15">
      <c r="A10" s="12">
        <v>3</v>
      </c>
      <c r="B10" s="12"/>
      <c r="C10" s="12">
        <v>50</v>
      </c>
      <c r="D10" s="66" t="s">
        <v>505</v>
      </c>
      <c r="E10" s="66"/>
      <c r="F10" s="3"/>
    </row>
    <row r="11" spans="1:9" ht="15">
      <c r="A11" s="12">
        <v>4</v>
      </c>
      <c r="B11" s="12"/>
      <c r="C11" s="12"/>
      <c r="D11" s="66"/>
      <c r="E11" s="66"/>
      <c r="F11" s="3"/>
    </row>
    <row r="12" spans="1:9" ht="15">
      <c r="A12" s="12">
        <v>5</v>
      </c>
      <c r="B12" s="12"/>
      <c r="C12" s="12"/>
      <c r="D12" s="66"/>
      <c r="E12" s="66"/>
      <c r="F12" s="3"/>
    </row>
    <row r="13" spans="1:9" ht="15">
      <c r="A13" s="12">
        <v>6</v>
      </c>
      <c r="B13" s="12"/>
      <c r="C13" s="12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5" t="s">
        <v>3</v>
      </c>
      <c r="D17" s="65"/>
      <c r="E17" s="65"/>
      <c r="F17" s="3"/>
    </row>
    <row r="18" spans="1:6" ht="15">
      <c r="A18" s="14" t="s">
        <v>501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5" t="s">
        <v>3</v>
      </c>
      <c r="D21" s="65"/>
      <c r="E21" s="65"/>
      <c r="F21" s="3"/>
    </row>
    <row r="22" spans="1:6" ht="15">
      <c r="A22" s="14" t="s">
        <v>502</v>
      </c>
      <c r="B22" s="12">
        <v>0.65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4" t="s">
        <v>3</v>
      </c>
      <c r="E25" s="64"/>
      <c r="F25" s="3"/>
    </row>
    <row r="26" spans="1:6" ht="15">
      <c r="A26" s="12">
        <v>1</v>
      </c>
      <c r="B26" s="12"/>
      <c r="C26" s="11"/>
      <c r="D26" s="64"/>
      <c r="E26" s="64"/>
      <c r="F26" s="3"/>
    </row>
    <row r="27" spans="1:6" ht="15">
      <c r="A27" s="12">
        <v>2</v>
      </c>
      <c r="B27" s="12">
        <v>32</v>
      </c>
      <c r="C27" s="13" t="s">
        <v>503</v>
      </c>
      <c r="D27" s="64" t="s">
        <v>504</v>
      </c>
      <c r="E27" s="64"/>
      <c r="F27" s="3"/>
    </row>
    <row r="28" spans="1:6" ht="15">
      <c r="A28" s="12">
        <v>3</v>
      </c>
      <c r="B28" s="12"/>
      <c r="C28" s="11"/>
      <c r="D28" s="64"/>
      <c r="E28" s="64"/>
      <c r="F28" s="3"/>
    </row>
    <row r="29" spans="1:6" ht="15">
      <c r="A29" s="12">
        <v>4</v>
      </c>
      <c r="B29" s="12"/>
      <c r="C29" s="11"/>
      <c r="D29" s="64"/>
      <c r="E29" s="64"/>
      <c r="F29" s="3"/>
    </row>
    <row r="30" spans="1:6" ht="15">
      <c r="A30" s="12">
        <v>5</v>
      </c>
      <c r="B30" s="12"/>
      <c r="C30" s="11"/>
      <c r="D30" s="64"/>
      <c r="E30" s="64"/>
      <c r="F30" s="3"/>
    </row>
    <row r="31" spans="1:6" ht="15">
      <c r="A31" s="12">
        <v>6</v>
      </c>
      <c r="B31" s="12"/>
      <c r="C31" s="11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workbookViewId="1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506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Заріччя'!K72</f>
        <v>В57-66</v>
      </c>
      <c r="B4" s="71"/>
      <c r="C4" s="2" t="str">
        <f>'GPS точки Заріччя'!L2</f>
        <v>87-6(57)</v>
      </c>
      <c r="D4" s="16" t="str">
        <f>'GPS точки Заріччя'!L72</f>
        <v>169,50</v>
      </c>
      <c r="E4" s="51" t="str">
        <f>'GPS точки Заріччя'!R72</f>
        <v>168,00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15">
        <v>1.9</v>
      </c>
      <c r="C8" s="15">
        <v>100</v>
      </c>
      <c r="D8" s="64"/>
      <c r="E8" s="64"/>
      <c r="F8" s="3"/>
    </row>
    <row r="9" spans="1:9" ht="15">
      <c r="A9" s="15">
        <v>2</v>
      </c>
      <c r="B9" s="15"/>
      <c r="C9" s="15">
        <v>100</v>
      </c>
      <c r="D9" s="66"/>
      <c r="E9" s="66"/>
      <c r="F9" s="3"/>
    </row>
    <row r="10" spans="1:9" ht="15">
      <c r="A10" s="15">
        <v>3</v>
      </c>
      <c r="B10" s="15"/>
      <c r="C10" s="15">
        <v>100</v>
      </c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501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501</v>
      </c>
      <c r="B22" s="15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>
        <v>100</v>
      </c>
      <c r="C26" s="16" t="s">
        <v>503</v>
      </c>
      <c r="D26" s="64" t="s">
        <v>507</v>
      </c>
      <c r="E26" s="64"/>
      <c r="F26" s="3"/>
    </row>
    <row r="27" spans="1:6" ht="15">
      <c r="A27" s="15">
        <v>2</v>
      </c>
      <c r="B27" s="15"/>
      <c r="C27" s="16"/>
      <c r="D27" s="64"/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workbookViewId="1">
      <selection activeCell="O27" sqref="O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Заріччя'!K69</f>
        <v>В57-63</v>
      </c>
      <c r="B4" s="71"/>
      <c r="C4" s="2" t="str">
        <f>'GPS точки Заріччя'!L2</f>
        <v>87-6(57)</v>
      </c>
      <c r="D4" s="16" t="str">
        <f>'GPS точки Заріччя'!L69</f>
        <v>167,11</v>
      </c>
      <c r="E4" s="51" t="str">
        <f>'GPS точки Заріччя'!R69</f>
        <v>165,31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15">
        <v>1.8</v>
      </c>
      <c r="C8" s="15">
        <v>25</v>
      </c>
      <c r="D8" s="64"/>
      <c r="E8" s="64"/>
      <c r="F8" s="3"/>
    </row>
    <row r="9" spans="1:9" ht="15">
      <c r="A9" s="15">
        <v>2</v>
      </c>
      <c r="B9" s="15"/>
      <c r="C9" s="15">
        <v>32</v>
      </c>
      <c r="D9" s="66"/>
      <c r="E9" s="66"/>
      <c r="F9" s="3"/>
    </row>
    <row r="10" spans="1:9" ht="15">
      <c r="A10" s="15">
        <v>3</v>
      </c>
      <c r="B10" s="15"/>
      <c r="C10" s="15">
        <v>100</v>
      </c>
      <c r="D10" s="66"/>
      <c r="E10" s="66"/>
      <c r="F10" s="3"/>
    </row>
    <row r="11" spans="1:9" ht="15">
      <c r="A11" s="15">
        <v>4</v>
      </c>
      <c r="B11" s="15"/>
      <c r="C11" s="15">
        <v>100</v>
      </c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509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501</v>
      </c>
      <c r="B22" s="15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>
        <v>25</v>
      </c>
      <c r="C26" s="16" t="s">
        <v>503</v>
      </c>
      <c r="D26" s="64" t="s">
        <v>504</v>
      </c>
      <c r="E26" s="64"/>
      <c r="F26" s="3"/>
    </row>
    <row r="27" spans="1:6" ht="15">
      <c r="A27" s="15">
        <v>2</v>
      </c>
      <c r="B27" s="15">
        <v>32</v>
      </c>
      <c r="C27" s="16" t="s">
        <v>503</v>
      </c>
      <c r="D27" s="64" t="s">
        <v>504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workbookViewId="1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510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Заріччя'!K71</f>
        <v>В57-65</v>
      </c>
      <c r="B4" s="71"/>
      <c r="C4" s="2" t="str">
        <f>'GPS точки Заріччя'!L2</f>
        <v>87-6(57)</v>
      </c>
      <c r="D4" s="16" t="str">
        <f>'GPS точки Заріччя'!L71</f>
        <v>169,94</v>
      </c>
      <c r="E4" s="74">
        <f>'GPS точки Заріччя'!R71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15">
        <v>1.7</v>
      </c>
      <c r="C8" s="15">
        <v>100</v>
      </c>
      <c r="D8" s="64"/>
      <c r="E8" s="64"/>
      <c r="F8" s="3"/>
    </row>
    <row r="9" spans="1:9" ht="15">
      <c r="A9" s="15">
        <v>2</v>
      </c>
      <c r="B9" s="15"/>
      <c r="C9" s="15">
        <v>100</v>
      </c>
      <c r="D9" s="66"/>
      <c r="E9" s="66"/>
      <c r="F9" s="3"/>
    </row>
    <row r="10" spans="1:9" ht="15">
      <c r="A10" s="15">
        <v>3</v>
      </c>
      <c r="B10" s="15"/>
      <c r="C10" s="15">
        <v>50</v>
      </c>
      <c r="D10" s="66" t="s">
        <v>512</v>
      </c>
      <c r="E10" s="66"/>
      <c r="F10" s="3"/>
    </row>
    <row r="11" spans="1:9" ht="15">
      <c r="A11" s="15">
        <v>4</v>
      </c>
      <c r="B11" s="15"/>
      <c r="C11" s="15" t="s">
        <v>511</v>
      </c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501</v>
      </c>
      <c r="B18" s="52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501</v>
      </c>
      <c r="B22" s="15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>
        <v>100</v>
      </c>
      <c r="C26" s="16" t="s">
        <v>503</v>
      </c>
      <c r="D26" s="64" t="s">
        <v>507</v>
      </c>
      <c r="E26" s="64"/>
      <c r="F26" s="3"/>
    </row>
    <row r="27" spans="1:6" ht="15">
      <c r="A27" s="15">
        <v>2</v>
      </c>
      <c r="B27" s="15"/>
      <c r="C27" s="16"/>
      <c r="D27" s="64"/>
      <c r="E27" s="64"/>
      <c r="F27" s="3"/>
    </row>
    <row r="28" spans="1:6" ht="15">
      <c r="A28" s="15">
        <v>3</v>
      </c>
      <c r="B28" s="15">
        <v>32</v>
      </c>
      <c r="C28" s="16" t="s">
        <v>503</v>
      </c>
      <c r="D28" s="64" t="s">
        <v>504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Заріччя'!K74</f>
        <v>В57-68</v>
      </c>
      <c r="B4" s="71"/>
      <c r="C4" s="2" t="str">
        <f>'GPS точки Заріччя'!L2</f>
        <v>87-6(57)</v>
      </c>
      <c r="D4" s="16" t="str">
        <f>'GPS точки Заріччя'!L74</f>
        <v>170,53</v>
      </c>
      <c r="E4" s="75" t="str">
        <f>'GPS точки Заріччя'!R74</f>
        <v>168,77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15">
        <v>1.8</v>
      </c>
      <c r="C8" s="15">
        <v>110</v>
      </c>
      <c r="D8" s="64"/>
      <c r="E8" s="64"/>
      <c r="F8" s="3"/>
    </row>
    <row r="9" spans="1:9" ht="15">
      <c r="A9" s="15">
        <v>2</v>
      </c>
      <c r="B9" s="15"/>
      <c r="C9" s="15" t="s">
        <v>511</v>
      </c>
      <c r="D9" s="66"/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501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514</v>
      </c>
      <c r="B22" s="15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50</v>
      </c>
      <c r="C27" s="16" t="s">
        <v>503</v>
      </c>
      <c r="D27" s="64" t="s">
        <v>515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topLeftCell="B1" workbookViewId="1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Заріччя'!K76</f>
        <v>В57-70</v>
      </c>
      <c r="B4" s="71"/>
      <c r="C4" s="2" t="str">
        <f>'GPS точки Заріччя'!L2</f>
        <v>87-6(57)</v>
      </c>
      <c r="D4" s="16" t="str">
        <f>'GPS точки Заріччя'!L77</f>
        <v>170,25</v>
      </c>
      <c r="E4" s="75" t="str">
        <f>'GPS точки Заріччя'!R76</f>
        <v>168,92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15">
        <v>1.8</v>
      </c>
      <c r="C8" s="15">
        <v>100</v>
      </c>
      <c r="D8" s="64"/>
      <c r="E8" s="64"/>
      <c r="F8" s="3"/>
    </row>
    <row r="9" spans="1:9" ht="15">
      <c r="A9" s="15">
        <v>2</v>
      </c>
      <c r="B9" s="15"/>
      <c r="C9" s="15" t="s">
        <v>511</v>
      </c>
      <c r="D9" s="66"/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501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514</v>
      </c>
      <c r="B22" s="15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/>
      <c r="C27" s="16"/>
      <c r="D27" s="64"/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topLeftCell="C1"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517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Заріччя'!K77</f>
        <v>В57-71</v>
      </c>
      <c r="B4" s="71"/>
      <c r="C4" s="2" t="str">
        <f>'GPS точки Заріччя'!L2</f>
        <v>87-6(57)</v>
      </c>
      <c r="D4" s="16" t="str">
        <f>'GPS точки Заріччя'!L77</f>
        <v>170,25</v>
      </c>
      <c r="E4" s="75" t="str">
        <f>'GPS точки Заріччя'!R77</f>
        <v>168,32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15">
        <v>1.9</v>
      </c>
      <c r="C8" s="15">
        <v>100</v>
      </c>
      <c r="D8" s="64"/>
      <c r="E8" s="64"/>
      <c r="F8" s="3"/>
    </row>
    <row r="9" spans="1:9" ht="15">
      <c r="A9" s="15">
        <v>2</v>
      </c>
      <c r="B9" s="15"/>
      <c r="C9" s="15" t="s">
        <v>511</v>
      </c>
      <c r="D9" s="66"/>
      <c r="E9" s="66"/>
      <c r="F9" s="3"/>
    </row>
    <row r="10" spans="1:9" ht="15">
      <c r="A10" s="15">
        <v>3</v>
      </c>
      <c r="B10" s="15"/>
      <c r="C10" s="15">
        <v>50</v>
      </c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501</v>
      </c>
      <c r="B18" s="52">
        <v>1.2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514</v>
      </c>
      <c r="B22" s="15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/>
      <c r="C27" s="16"/>
      <c r="D27" s="64"/>
      <c r="E27" s="64"/>
      <c r="F27" s="3"/>
    </row>
    <row r="28" spans="1:6" ht="15">
      <c r="A28" s="15">
        <v>3</v>
      </c>
      <c r="B28" s="15">
        <v>32</v>
      </c>
      <c r="C28" s="16" t="s">
        <v>503</v>
      </c>
      <c r="D28" s="64" t="s">
        <v>504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workbookViewId="1">
      <selection activeCell="M24" sqref="M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518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Заріччя'!K78</f>
        <v>В57-72</v>
      </c>
      <c r="B4" s="71"/>
      <c r="C4" s="2" t="str">
        <f>'GPS точки Заріччя'!L2</f>
        <v>87-6(57)</v>
      </c>
      <c r="D4" s="16" t="str">
        <f>'GPS точки Заріччя'!L79</f>
        <v>170,49</v>
      </c>
      <c r="E4" s="75" t="str">
        <f>'GPS точки Заріччя'!R78</f>
        <v>168,21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2">
        <v>2</v>
      </c>
      <c r="C8" s="15">
        <v>50</v>
      </c>
      <c r="D8" s="64" t="s">
        <v>512</v>
      </c>
      <c r="E8" s="64"/>
      <c r="F8" s="3"/>
    </row>
    <row r="9" spans="1:9" ht="15">
      <c r="A9" s="15">
        <v>2</v>
      </c>
      <c r="B9" s="15"/>
      <c r="C9" s="15"/>
      <c r="D9" s="66"/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509</v>
      </c>
      <c r="B18" s="52" t="s">
        <v>519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501</v>
      </c>
      <c r="B22" s="15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>
        <v>32</v>
      </c>
      <c r="C26" s="16" t="s">
        <v>503</v>
      </c>
      <c r="D26" s="64" t="s">
        <v>504</v>
      </c>
      <c r="E26" s="64"/>
      <c r="F26" s="3"/>
    </row>
    <row r="27" spans="1:6" ht="15">
      <c r="A27" s="15">
        <v>2</v>
      </c>
      <c r="B27" s="15"/>
      <c r="C27" s="16"/>
      <c r="D27" s="64"/>
      <c r="E27" s="64"/>
      <c r="F27" s="3"/>
    </row>
    <row r="28" spans="1:6" ht="15">
      <c r="A28" s="15">
        <v>3</v>
      </c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0">
    <mergeCell ref="D29:E29"/>
    <mergeCell ref="D30:E30"/>
    <mergeCell ref="D31:E31"/>
    <mergeCell ref="C21:E21"/>
    <mergeCell ref="C22:E22"/>
    <mergeCell ref="D25:E25"/>
    <mergeCell ref="D27:E27"/>
    <mergeCell ref="D26:E26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5" sqref="C5"/>
    </sheetView>
    <sheetView tabSelected="1" topLeftCell="C1" workbookViewId="1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520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Заріччя'!K79</f>
        <v>В57-73</v>
      </c>
      <c r="B4" s="71"/>
      <c r="C4" s="2" t="str">
        <f>'GPS точки Заріччя'!L2</f>
        <v>87-6(57)</v>
      </c>
      <c r="D4" s="16" t="str">
        <f>'GPS точки Заріччя'!L79</f>
        <v>170,49</v>
      </c>
      <c r="E4" s="75" t="str">
        <f>'GPS точки Заріччя'!R80</f>
        <v>163,97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2">
        <v>1.8</v>
      </c>
      <c r="C8" s="15">
        <v>100</v>
      </c>
      <c r="D8" s="64"/>
      <c r="E8" s="64"/>
      <c r="F8" s="3"/>
    </row>
    <row r="9" spans="1:9" ht="15">
      <c r="A9" s="15">
        <v>2</v>
      </c>
      <c r="B9" s="15"/>
      <c r="C9" s="15">
        <v>50</v>
      </c>
      <c r="D9" s="66"/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509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514</v>
      </c>
      <c r="B22" s="15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32</v>
      </c>
      <c r="C27" s="16" t="s">
        <v>503</v>
      </c>
      <c r="D27" s="64" t="s">
        <v>504</v>
      </c>
      <c r="E27" s="64"/>
      <c r="F27" s="3"/>
    </row>
    <row r="28" spans="1:6" ht="15">
      <c r="A28" s="15">
        <v>3</v>
      </c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0">
    <mergeCell ref="D30:E30"/>
    <mergeCell ref="D31:E31"/>
    <mergeCell ref="C21:E21"/>
    <mergeCell ref="C22:E22"/>
    <mergeCell ref="D25:E25"/>
    <mergeCell ref="D26:E26"/>
    <mergeCell ref="D27:E27"/>
    <mergeCell ref="D29:E29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8" t="s">
        <v>0</v>
      </c>
      <c r="B3" s="69"/>
      <c r="C3" s="10" t="s">
        <v>1</v>
      </c>
      <c r="D3" s="72" t="s">
        <v>7</v>
      </c>
      <c r="E3" s="73"/>
      <c r="F3" s="3"/>
    </row>
    <row r="4" spans="1:9" ht="20.25" customHeight="1">
      <c r="A4" s="70"/>
      <c r="B4" s="71"/>
      <c r="C4" s="2"/>
      <c r="D4" s="68"/>
      <c r="E4" s="6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4" t="s">
        <v>3</v>
      </c>
      <c r="E7" s="64"/>
      <c r="F7" s="3"/>
    </row>
    <row r="8" spans="1:9" ht="15">
      <c r="A8" s="9">
        <v>1</v>
      </c>
      <c r="B8" s="9"/>
      <c r="C8" s="9"/>
      <c r="D8" s="64"/>
      <c r="E8" s="64"/>
      <c r="F8" s="3"/>
    </row>
    <row r="9" spans="1:9" ht="15">
      <c r="A9" s="9">
        <v>2</v>
      </c>
      <c r="B9" s="9"/>
      <c r="C9" s="9"/>
      <c r="D9" s="66"/>
      <c r="E9" s="66"/>
      <c r="F9" s="3"/>
    </row>
    <row r="10" spans="1:9" ht="15">
      <c r="A10" s="9">
        <v>3</v>
      </c>
      <c r="B10" s="9"/>
      <c r="C10" s="9"/>
      <c r="D10" s="66"/>
      <c r="E10" s="66"/>
      <c r="F10" s="3"/>
    </row>
    <row r="11" spans="1:9" ht="15">
      <c r="A11" s="9">
        <v>4</v>
      </c>
      <c r="B11" s="9"/>
      <c r="C11" s="9"/>
      <c r="D11" s="66"/>
      <c r="E11" s="66"/>
      <c r="F11" s="3"/>
    </row>
    <row r="12" spans="1:9" ht="15">
      <c r="A12" s="9">
        <v>5</v>
      </c>
      <c r="B12" s="9"/>
      <c r="C12" s="9"/>
      <c r="D12" s="66"/>
      <c r="E12" s="66"/>
      <c r="F12" s="3"/>
    </row>
    <row r="13" spans="1:9" ht="15">
      <c r="A13" s="9">
        <v>6</v>
      </c>
      <c r="B13" s="9"/>
      <c r="C13" s="9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5" t="s">
        <v>3</v>
      </c>
      <c r="D17" s="65"/>
      <c r="E17" s="65"/>
      <c r="F17" s="3"/>
    </row>
    <row r="18" spans="1:6" ht="15">
      <c r="A18" s="9"/>
      <c r="B18" s="9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5" t="s">
        <v>3</v>
      </c>
      <c r="D21" s="65"/>
      <c r="E21" s="65"/>
      <c r="F21" s="3"/>
    </row>
    <row r="22" spans="1:6" ht="15">
      <c r="A22" s="9"/>
      <c r="B22" s="9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4" t="s">
        <v>3</v>
      </c>
      <c r="E25" s="64"/>
      <c r="F25" s="3"/>
    </row>
    <row r="26" spans="1:6" ht="15">
      <c r="A26" s="9">
        <v>1</v>
      </c>
      <c r="B26" s="9"/>
      <c r="C26" s="10"/>
      <c r="D26" s="64"/>
      <c r="E26" s="64"/>
      <c r="F26" s="3"/>
    </row>
    <row r="27" spans="1:6" ht="15">
      <c r="A27" s="9">
        <v>2</v>
      </c>
      <c r="B27" s="9"/>
      <c r="C27" s="10"/>
      <c r="D27" s="64"/>
      <c r="E27" s="64"/>
      <c r="F27" s="3"/>
    </row>
    <row r="28" spans="1:6" ht="15">
      <c r="A28" s="9">
        <v>3</v>
      </c>
      <c r="B28" s="9"/>
      <c r="C28" s="10"/>
      <c r="D28" s="64"/>
      <c r="E28" s="64"/>
      <c r="F28" s="3"/>
    </row>
    <row r="29" spans="1:6" ht="15">
      <c r="A29" s="9">
        <v>4</v>
      </c>
      <c r="B29" s="9"/>
      <c r="C29" s="10"/>
      <c r="D29" s="64"/>
      <c r="E29" s="64"/>
      <c r="F29" s="3"/>
    </row>
    <row r="30" spans="1:6" ht="15">
      <c r="A30" s="9">
        <v>5</v>
      </c>
      <c r="B30" s="9"/>
      <c r="C30" s="10"/>
      <c r="D30" s="64"/>
      <c r="E30" s="64"/>
      <c r="F30" s="3"/>
    </row>
    <row r="31" spans="1:6" ht="15">
      <c r="A31" s="9">
        <v>6</v>
      </c>
      <c r="B31" s="9"/>
      <c r="C31" s="10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18</vt:i4>
      </vt:variant>
    </vt:vector>
  </HeadingPairs>
  <TitlesOfParts>
    <vt:vector size="29" baseType="lpstr">
      <vt:lpstr>GPS точки Заріччя</vt:lpstr>
      <vt:lpstr>57-20</vt:lpstr>
      <vt:lpstr>57-66</vt:lpstr>
      <vt:lpstr>57-63</vt:lpstr>
      <vt:lpstr>57-65</vt:lpstr>
      <vt:lpstr>57-68</vt:lpstr>
      <vt:lpstr>57-70</vt:lpstr>
      <vt:lpstr>57-71</vt:lpstr>
      <vt:lpstr>57-72</vt:lpstr>
      <vt:lpstr>57-73</vt:lpstr>
      <vt:lpstr>Лист3</vt:lpstr>
      <vt:lpstr>'57-20'!_GoBack</vt:lpstr>
      <vt:lpstr>'57-63'!_GoBack</vt:lpstr>
      <vt:lpstr>'57-65'!_GoBack</vt:lpstr>
      <vt:lpstr>'57-66'!_GoBack</vt:lpstr>
      <vt:lpstr>'57-68'!_GoBack</vt:lpstr>
      <vt:lpstr>'57-70'!_GoBack</vt:lpstr>
      <vt:lpstr>'57-71'!_GoBack</vt:lpstr>
      <vt:lpstr>'57-72'!_GoBack</vt:lpstr>
      <vt:lpstr>'57-73'!_GoBack</vt:lpstr>
      <vt:lpstr>'57-20'!Область_печати</vt:lpstr>
      <vt:lpstr>'57-63'!Область_печати</vt:lpstr>
      <vt:lpstr>'57-65'!Область_печати</vt:lpstr>
      <vt:lpstr>'57-66'!Область_печати</vt:lpstr>
      <vt:lpstr>'57-68'!Область_печати</vt:lpstr>
      <vt:lpstr>'57-70'!Область_печати</vt:lpstr>
      <vt:lpstr>'57-71'!Область_печати</vt:lpstr>
      <vt:lpstr>'57-72'!Область_печати</vt:lpstr>
      <vt:lpstr>'57-73'!Область_печати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2014-03-06T14:29:12Z</cp:lastPrinted>
  <dcterms:created xsi:type="dcterms:W3CDTF">2013-10-13T14:53:49Z</dcterms:created>
  <dcterms:modified xsi:type="dcterms:W3CDTF">2014-05-06T09:10:50Z</dcterms:modified>
</cp:coreProperties>
</file>