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worksheets/sheet69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22" activeTab="29"/>
  </bookViews>
  <sheets>
    <sheet name="GPS точки Заріччя (4)" sheetId="72" r:id="rId1"/>
    <sheet name="GPS точки Заріччя (3)" sheetId="10" r:id="rId2"/>
    <sheet name="GPS точки Заріччя (2)" sheetId="9" r:id="rId3"/>
    <sheet name="GPS точки Заріччя" sheetId="8" r:id="rId4"/>
    <sheet name="14-203-61" sheetId="7" r:id="rId5"/>
    <sheet name="14-203-64" sheetId="11" r:id="rId6"/>
    <sheet name="14-203-65" sheetId="12" r:id="rId7"/>
    <sheet name="14-203-67" sheetId="13" r:id="rId8"/>
    <sheet name="14-203-67а" sheetId="14" r:id="rId9"/>
    <sheet name="14-203-69" sheetId="15" r:id="rId10"/>
    <sheet name="14-203-71" sheetId="16" r:id="rId11"/>
    <sheet name="14-203-73" sheetId="17" r:id="rId12"/>
    <sheet name="14-203-75" sheetId="18" r:id="rId13"/>
    <sheet name="14-203-75а" sheetId="19" r:id="rId14"/>
    <sheet name="14-203-78" sheetId="20" r:id="rId15"/>
    <sheet name="14-203-78а" sheetId="21" r:id="rId16"/>
    <sheet name="14-203-79" sheetId="22" r:id="rId17"/>
    <sheet name="14-203-80" sheetId="23" r:id="rId18"/>
    <sheet name="14-203-82" sheetId="24" r:id="rId19"/>
    <sheet name="14-203-83" sheetId="25" r:id="rId20"/>
    <sheet name="25-203-198" sheetId="26" r:id="rId21"/>
    <sheet name="25-203-199" sheetId="27" r:id="rId22"/>
    <sheet name="25-203-278" sheetId="28" r:id="rId23"/>
    <sheet name="25-203-279" sheetId="29" r:id="rId24"/>
    <sheet name="25-203-280" sheetId="30" r:id="rId25"/>
    <sheet name="25-203-281" sheetId="31" r:id="rId26"/>
    <sheet name="25-203-283" sheetId="32" r:id="rId27"/>
    <sheet name="25-203-284" sheetId="33" r:id="rId28"/>
    <sheet name="25-203-285" sheetId="73" r:id="rId29"/>
    <sheet name="25-203-286" sheetId="75" r:id="rId30"/>
    <sheet name="25-203-289" sheetId="34" r:id="rId31"/>
    <sheet name="25-203-290" sheetId="35" r:id="rId32"/>
    <sheet name="25-203-291" sheetId="36" r:id="rId33"/>
    <sheet name="25-203-293" sheetId="37" r:id="rId34"/>
    <sheet name="25-203-295" sheetId="38" r:id="rId35"/>
    <sheet name="25-203-296" sheetId="39" r:id="rId36"/>
    <sheet name="25-203-299" sheetId="40" r:id="rId37"/>
    <sheet name="25-203-302" sheetId="41" r:id="rId38"/>
    <sheet name="25-203-303" sheetId="42" r:id="rId39"/>
    <sheet name="25-203-304" sheetId="43" r:id="rId40"/>
    <sheet name="25-203-305" sheetId="44" r:id="rId41"/>
    <sheet name="25-203-306" sheetId="45" r:id="rId42"/>
    <sheet name="25-203-307" sheetId="46" r:id="rId43"/>
    <sheet name="25-203-308" sheetId="47" r:id="rId44"/>
    <sheet name="25-203-309" sheetId="48" r:id="rId45"/>
    <sheet name="25-203-310" sheetId="49" r:id="rId46"/>
    <sheet name="25-203-312" sheetId="50" r:id="rId47"/>
    <sheet name="25-203-314" sheetId="51" r:id="rId48"/>
    <sheet name="25-203-315" sheetId="52" r:id="rId49"/>
    <sheet name="25-203-315а" sheetId="53" r:id="rId50"/>
    <sheet name="25-203-315б" sheetId="54" r:id="rId51"/>
    <sheet name="25-203-315в" sheetId="55" r:id="rId52"/>
    <sheet name="25-203-315г" sheetId="56" r:id="rId53"/>
    <sheet name="25-203-315д" sheetId="57" r:id="rId54"/>
    <sheet name="25-203-315е" sheetId="58" r:id="rId55"/>
    <sheet name="25-203-315ж" sheetId="59" r:id="rId56"/>
    <sheet name="25-203-315з" sheetId="60" r:id="rId57"/>
    <sheet name="25-203-315и" sheetId="61" r:id="rId58"/>
    <sheet name="25-203-317" sheetId="62" r:id="rId59"/>
    <sheet name="25-203-317а" sheetId="63" r:id="rId60"/>
    <sheet name="25-203-317б" sheetId="64" r:id="rId61"/>
    <sheet name="25-203-317в" sheetId="65" r:id="rId62"/>
    <sheet name="25-203-317г" sheetId="66" r:id="rId63"/>
    <sheet name="25-203-317д" sheetId="67" r:id="rId64"/>
    <sheet name="25-203-317е" sheetId="68" r:id="rId65"/>
    <sheet name="25-203-320а" sheetId="69" r:id="rId66"/>
    <sheet name="25-203-320б" sheetId="70" r:id="rId67"/>
    <sheet name="25-203-422" sheetId="71" r:id="rId68"/>
    <sheet name="25-203-424" sheetId="74" r:id="rId69"/>
    <sheet name="Лист3" sheetId="6" r:id="rId70"/>
  </sheets>
  <definedNames>
    <definedName name="_GoBack" localSheetId="4">'14-203-61'!$A$14</definedName>
    <definedName name="_GoBack" localSheetId="5">'14-203-64'!$A$14</definedName>
    <definedName name="_GoBack" localSheetId="6">'14-203-65'!$A$14</definedName>
    <definedName name="_GoBack" localSheetId="7">'14-203-67'!$A$14</definedName>
    <definedName name="_GoBack" localSheetId="8">'14-203-67а'!$A$14</definedName>
    <definedName name="_GoBack" localSheetId="9">'14-203-69'!$A$14</definedName>
    <definedName name="_GoBack" localSheetId="10">'14-203-71'!$A$14</definedName>
    <definedName name="_GoBack" localSheetId="11">'14-203-73'!$A$14</definedName>
    <definedName name="_GoBack" localSheetId="12">'14-203-75'!$A$14</definedName>
    <definedName name="_GoBack" localSheetId="13">'14-203-75а'!$A$14</definedName>
    <definedName name="_GoBack" localSheetId="14">'14-203-78'!$A$14</definedName>
    <definedName name="_GoBack" localSheetId="15">'14-203-78а'!$A$14</definedName>
    <definedName name="_GoBack" localSheetId="16">'14-203-79'!$A$14</definedName>
    <definedName name="_GoBack" localSheetId="17">'14-203-80'!$A$14</definedName>
    <definedName name="_GoBack" localSheetId="18">'14-203-82'!$A$14</definedName>
    <definedName name="_GoBack" localSheetId="19">'14-203-83'!$A$14</definedName>
    <definedName name="_GoBack" localSheetId="20">'25-203-198'!$A$14</definedName>
    <definedName name="_GoBack" localSheetId="21">'25-203-199'!$A$14</definedName>
    <definedName name="_GoBack" localSheetId="22">'25-203-278'!$A$14</definedName>
    <definedName name="_GoBack" localSheetId="23">'25-203-279'!$A$14</definedName>
    <definedName name="_GoBack" localSheetId="24">'25-203-280'!$A$14</definedName>
    <definedName name="_GoBack" localSheetId="25">'25-203-281'!$A$14</definedName>
    <definedName name="_GoBack" localSheetId="26">'25-203-283'!$A$14</definedName>
    <definedName name="_GoBack" localSheetId="27">'25-203-284'!$A$14</definedName>
    <definedName name="_GoBack" localSheetId="28">'25-203-285'!$A$14</definedName>
    <definedName name="_GoBack" localSheetId="29">'25-203-286'!$A$14</definedName>
    <definedName name="_GoBack" localSheetId="30">'25-203-289'!$A$14</definedName>
    <definedName name="_GoBack" localSheetId="31">'25-203-290'!$A$14</definedName>
    <definedName name="_GoBack" localSheetId="32">'25-203-291'!$A$14</definedName>
    <definedName name="_GoBack" localSheetId="33">'25-203-293'!$A$14</definedName>
    <definedName name="_GoBack" localSheetId="34">'25-203-295'!$A$14</definedName>
    <definedName name="_GoBack" localSheetId="35">'25-203-296'!$A$14</definedName>
    <definedName name="_GoBack" localSheetId="36">'25-203-299'!$A$14</definedName>
    <definedName name="_GoBack" localSheetId="37">'25-203-302'!$A$14</definedName>
    <definedName name="_GoBack" localSheetId="38">'25-203-303'!$A$14</definedName>
    <definedName name="_GoBack" localSheetId="39">'25-203-304'!$A$14</definedName>
    <definedName name="_GoBack" localSheetId="40">'25-203-305'!$A$14</definedName>
    <definedName name="_GoBack" localSheetId="41">'25-203-306'!$A$14</definedName>
    <definedName name="_GoBack" localSheetId="42">'25-203-307'!$A$14</definedName>
    <definedName name="_GoBack" localSheetId="43">'25-203-308'!$A$14</definedName>
    <definedName name="_GoBack" localSheetId="44">'25-203-309'!$A$14</definedName>
    <definedName name="_GoBack" localSheetId="45">'25-203-310'!$A$14</definedName>
    <definedName name="_GoBack" localSheetId="46">'25-203-312'!$A$14</definedName>
    <definedName name="_GoBack" localSheetId="47">'25-203-314'!$A$14</definedName>
    <definedName name="_GoBack" localSheetId="48">'25-203-315'!$A$14</definedName>
    <definedName name="_GoBack" localSheetId="49">'25-203-315а'!$A$14</definedName>
    <definedName name="_GoBack" localSheetId="50">'25-203-315б'!$A$14</definedName>
    <definedName name="_GoBack" localSheetId="51">'25-203-315в'!$A$14</definedName>
    <definedName name="_GoBack" localSheetId="52">'25-203-315г'!$A$14</definedName>
    <definedName name="_GoBack" localSheetId="53">'25-203-315д'!$A$14</definedName>
    <definedName name="_GoBack" localSheetId="54">'25-203-315е'!$A$14</definedName>
    <definedName name="_GoBack" localSheetId="55">'25-203-315ж'!$A$14</definedName>
    <definedName name="_GoBack" localSheetId="56">'25-203-315з'!$A$14</definedName>
    <definedName name="_GoBack" localSheetId="57">'25-203-315и'!$A$14</definedName>
    <definedName name="_GoBack" localSheetId="58">'25-203-317'!$A$14</definedName>
    <definedName name="_GoBack" localSheetId="59">'25-203-317а'!$A$14</definedName>
    <definedName name="_GoBack" localSheetId="60">'25-203-317б'!$A$14</definedName>
    <definedName name="_GoBack" localSheetId="61">'25-203-317в'!$A$14</definedName>
    <definedName name="_GoBack" localSheetId="62">'25-203-317г'!$A$14</definedName>
    <definedName name="_GoBack" localSheetId="63">'25-203-317д'!$A$14</definedName>
    <definedName name="_GoBack" localSheetId="64">'25-203-317е'!$A$14</definedName>
    <definedName name="_GoBack" localSheetId="65">'25-203-320а'!$A$14</definedName>
    <definedName name="_GoBack" localSheetId="66">'25-203-320б'!$A$14</definedName>
    <definedName name="_GoBack" localSheetId="67">'25-203-422'!$A$14</definedName>
    <definedName name="_GoBack" localSheetId="68">'25-203-424'!$A$14</definedName>
    <definedName name="_xlnm.Print_Area" localSheetId="4">'14-203-61'!$A$1:$O$96</definedName>
    <definedName name="_xlnm.Print_Area" localSheetId="5">'14-203-64'!$A$1:$O$96</definedName>
    <definedName name="_xlnm.Print_Area" localSheetId="6">'14-203-65'!$A$1:$O$96</definedName>
    <definedName name="_xlnm.Print_Area" localSheetId="7">'14-203-67'!$A$1:$O$96</definedName>
    <definedName name="_xlnm.Print_Area" localSheetId="8">'14-203-67а'!$A$1:$O$96</definedName>
    <definedName name="_xlnm.Print_Area" localSheetId="9">'14-203-69'!$A$1:$O$96</definedName>
    <definedName name="_xlnm.Print_Area" localSheetId="10">'14-203-71'!$A$1:$O$96</definedName>
    <definedName name="_xlnm.Print_Area" localSheetId="11">'14-203-73'!$A$1:$O$96</definedName>
    <definedName name="_xlnm.Print_Area" localSheetId="12">'14-203-75'!$A$1:$O$96</definedName>
    <definedName name="_xlnm.Print_Area" localSheetId="13">'14-203-75а'!$A$1:$O$96</definedName>
    <definedName name="_xlnm.Print_Area" localSheetId="14">'14-203-78'!$A$1:$O$96</definedName>
    <definedName name="_xlnm.Print_Area" localSheetId="15">'14-203-78а'!$A$1:$O$96</definedName>
    <definedName name="_xlnm.Print_Area" localSheetId="16">'14-203-79'!$A$1:$O$96</definedName>
    <definedName name="_xlnm.Print_Area" localSheetId="17">'14-203-80'!$A$1:$O$96</definedName>
    <definedName name="_xlnm.Print_Area" localSheetId="18">'14-203-82'!$A$1:$O$96</definedName>
    <definedName name="_xlnm.Print_Area" localSheetId="19">'14-203-83'!$A$1:$O$96</definedName>
    <definedName name="_xlnm.Print_Area" localSheetId="20">'25-203-198'!$A$1:$O$96</definedName>
    <definedName name="_xlnm.Print_Area" localSheetId="21">'25-203-199'!$A$1:$O$96</definedName>
    <definedName name="_xlnm.Print_Area" localSheetId="22">'25-203-278'!$A$1:$O$96</definedName>
    <definedName name="_xlnm.Print_Area" localSheetId="23">'25-203-279'!$A$1:$O$96</definedName>
    <definedName name="_xlnm.Print_Area" localSheetId="24">'25-203-280'!$A$1:$O$96</definedName>
    <definedName name="_xlnm.Print_Area" localSheetId="25">'25-203-281'!$A$1:$O$96</definedName>
    <definedName name="_xlnm.Print_Area" localSheetId="26">'25-203-283'!$A$1:$O$96</definedName>
    <definedName name="_xlnm.Print_Area" localSheetId="27">'25-203-284'!$A$1:$O$96</definedName>
    <definedName name="_xlnm.Print_Area" localSheetId="28">'25-203-285'!$A$1:$O$96</definedName>
    <definedName name="_xlnm.Print_Area" localSheetId="29">'25-203-286'!$A$1:$O$96</definedName>
    <definedName name="_xlnm.Print_Area" localSheetId="30">'25-203-289'!$A$1:$O$96</definedName>
    <definedName name="_xlnm.Print_Area" localSheetId="31">'25-203-290'!$A$1:$O$96</definedName>
    <definedName name="_xlnm.Print_Area" localSheetId="32">'25-203-291'!$A$1:$O$96</definedName>
    <definedName name="_xlnm.Print_Area" localSheetId="33">'25-203-293'!$A$1:$O$96</definedName>
    <definedName name="_xlnm.Print_Area" localSheetId="34">'25-203-295'!$A$1:$O$96</definedName>
    <definedName name="_xlnm.Print_Area" localSheetId="35">'25-203-296'!$A$1:$O$96</definedName>
    <definedName name="_xlnm.Print_Area" localSheetId="36">'25-203-299'!$A$1:$O$96</definedName>
    <definedName name="_xlnm.Print_Area" localSheetId="37">'25-203-302'!$A$1:$O$96</definedName>
    <definedName name="_xlnm.Print_Area" localSheetId="38">'25-203-303'!$A$1:$O$96</definedName>
    <definedName name="_xlnm.Print_Area" localSheetId="39">'25-203-304'!$A$1:$O$96</definedName>
    <definedName name="_xlnm.Print_Area" localSheetId="40">'25-203-305'!$A$1:$O$96</definedName>
    <definedName name="_xlnm.Print_Area" localSheetId="41">'25-203-306'!$A$1:$O$96</definedName>
    <definedName name="_xlnm.Print_Area" localSheetId="42">'25-203-307'!$A$1:$O$96</definedName>
    <definedName name="_xlnm.Print_Area" localSheetId="43">'25-203-308'!$A$1:$O$96</definedName>
    <definedName name="_xlnm.Print_Area" localSheetId="44">'25-203-309'!$A$1:$O$96</definedName>
    <definedName name="_xlnm.Print_Area" localSheetId="45">'25-203-310'!$A$1:$O$96</definedName>
    <definedName name="_xlnm.Print_Area" localSheetId="46">'25-203-312'!$A$1:$O$96</definedName>
    <definedName name="_xlnm.Print_Area" localSheetId="47">'25-203-314'!$A$1:$O$96</definedName>
    <definedName name="_xlnm.Print_Area" localSheetId="48">'25-203-315'!$A$1:$O$96</definedName>
    <definedName name="_xlnm.Print_Area" localSheetId="49">'25-203-315а'!$A$1:$O$96</definedName>
    <definedName name="_xlnm.Print_Area" localSheetId="50">'25-203-315б'!$A$1:$O$96</definedName>
    <definedName name="_xlnm.Print_Area" localSheetId="51">'25-203-315в'!$A$1:$O$96</definedName>
    <definedName name="_xlnm.Print_Area" localSheetId="52">'25-203-315г'!$A$1:$O$96</definedName>
    <definedName name="_xlnm.Print_Area" localSheetId="53">'25-203-315д'!$A$1:$O$96</definedName>
    <definedName name="_xlnm.Print_Area" localSheetId="54">'25-203-315е'!$A$1:$O$96</definedName>
    <definedName name="_xlnm.Print_Area" localSheetId="55">'25-203-315ж'!$A$1:$O$96</definedName>
    <definedName name="_xlnm.Print_Area" localSheetId="56">'25-203-315з'!$A$1:$O$96</definedName>
    <definedName name="_xlnm.Print_Area" localSheetId="57">'25-203-315и'!$A$1:$O$96</definedName>
    <definedName name="_xlnm.Print_Area" localSheetId="58">'25-203-317'!$A$1:$O$96</definedName>
    <definedName name="_xlnm.Print_Area" localSheetId="59">'25-203-317а'!$A$1:$O$96</definedName>
    <definedName name="_xlnm.Print_Area" localSheetId="60">'25-203-317б'!$A$1:$O$96</definedName>
    <definedName name="_xlnm.Print_Area" localSheetId="61">'25-203-317в'!$A$1:$O$96</definedName>
    <definedName name="_xlnm.Print_Area" localSheetId="62">'25-203-317г'!$A$1:$O$96</definedName>
    <definedName name="_xlnm.Print_Area" localSheetId="63">'25-203-317д'!$A$1:$O$96</definedName>
    <definedName name="_xlnm.Print_Area" localSheetId="64">'25-203-317е'!$A$1:$O$96</definedName>
    <definedName name="_xlnm.Print_Area" localSheetId="65">'25-203-320а'!$A$1:$O$96</definedName>
    <definedName name="_xlnm.Print_Area" localSheetId="66">'25-203-320б'!$A$1:$O$96</definedName>
    <definedName name="_xlnm.Print_Area" localSheetId="67">'25-203-422'!$A$1:$O$96</definedName>
    <definedName name="_xlnm.Print_Area" localSheetId="68">'25-203-424'!$A$1:$O$96</definedName>
  </definedNames>
  <calcPr calcId="124519"/>
</workbook>
</file>

<file path=xl/calcChain.xml><?xml version="1.0" encoding="utf-8"?>
<calcChain xmlns="http://schemas.openxmlformats.org/spreadsheetml/2006/main">
  <c r="E4" i="75"/>
  <c r="D4"/>
  <c r="A4"/>
  <c r="C4"/>
  <c r="E4" i="74"/>
  <c r="D4"/>
  <c r="A4"/>
  <c r="C4"/>
  <c r="E4" i="73"/>
  <c r="D4"/>
  <c r="A4"/>
  <c r="C4"/>
  <c r="E4" i="71"/>
  <c r="D4"/>
  <c r="A4"/>
  <c r="R207" i="7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71" l="1"/>
  <c r="C4" i="70"/>
  <c r="C4" i="69"/>
  <c r="C4" i="68"/>
  <c r="C4" i="67"/>
  <c r="C4" i="66"/>
  <c r="C4" i="65"/>
  <c r="C4" i="64"/>
  <c r="C4" i="63"/>
  <c r="E4" i="62"/>
  <c r="D4"/>
  <c r="A4"/>
  <c r="C4"/>
  <c r="C4" i="61"/>
  <c r="C4" i="60"/>
  <c r="C4" i="59"/>
  <c r="C4" i="58"/>
  <c r="C4" i="57"/>
  <c r="C4" i="56"/>
  <c r="C4" i="55"/>
  <c r="C4" i="54"/>
  <c r="C4" i="53"/>
  <c r="E4" i="52"/>
  <c r="D4"/>
  <c r="A4"/>
  <c r="C4"/>
  <c r="E4" i="51"/>
  <c r="D4"/>
  <c r="A4"/>
  <c r="C4"/>
  <c r="E4" i="50"/>
  <c r="D4"/>
  <c r="A4"/>
  <c r="C4"/>
  <c r="E4" i="49"/>
  <c r="D4"/>
  <c r="A4"/>
  <c r="C4"/>
  <c r="E4" i="48"/>
  <c r="D4"/>
  <c r="A4"/>
  <c r="C4"/>
  <c r="E4" i="47"/>
  <c r="D4"/>
  <c r="A4"/>
  <c r="C4"/>
  <c r="E4" i="46"/>
  <c r="D4"/>
  <c r="A4"/>
  <c r="C4"/>
  <c r="E4" i="45"/>
  <c r="D4"/>
  <c r="A4"/>
  <c r="C4"/>
  <c r="E4" i="44"/>
  <c r="D4"/>
  <c r="A4"/>
  <c r="C4"/>
  <c r="E4" i="43"/>
  <c r="D4"/>
  <c r="A4"/>
  <c r="C4"/>
  <c r="E4" i="42"/>
  <c r="D4"/>
  <c r="A4"/>
  <c r="C4"/>
  <c r="E4" i="41"/>
  <c r="D4"/>
  <c r="A4"/>
  <c r="C4"/>
  <c r="E4" i="40"/>
  <c r="D4"/>
  <c r="A4"/>
  <c r="C4"/>
  <c r="E4" i="39"/>
  <c r="D4"/>
  <c r="A4"/>
  <c r="C4"/>
  <c r="E4" i="38"/>
  <c r="D4"/>
  <c r="A4"/>
  <c r="C4"/>
  <c r="E4" i="37"/>
  <c r="D4"/>
  <c r="A4"/>
  <c r="C4"/>
  <c r="E4" i="36"/>
  <c r="D4"/>
  <c r="A4"/>
  <c r="C4"/>
  <c r="E4" i="35"/>
  <c r="D4"/>
  <c r="A4"/>
  <c r="C4"/>
  <c r="E4" i="34"/>
  <c r="D4"/>
  <c r="A4"/>
  <c r="C4"/>
  <c r="E4" i="33"/>
  <c r="D4"/>
  <c r="A4"/>
  <c r="C4"/>
  <c r="E4" i="32"/>
  <c r="D4"/>
  <c r="A4"/>
  <c r="C4"/>
  <c r="E4" i="31"/>
  <c r="D4"/>
  <c r="A4"/>
  <c r="C4"/>
  <c r="E4" i="30"/>
  <c r="D4"/>
  <c r="A4"/>
  <c r="C4"/>
  <c r="E4" i="29"/>
  <c r="D4"/>
  <c r="A4"/>
  <c r="C4"/>
  <c r="E4" i="28"/>
  <c r="D4"/>
  <c r="C4"/>
  <c r="A4"/>
  <c r="E4" i="27"/>
  <c r="D4"/>
  <c r="C4"/>
  <c r="A4"/>
  <c r="E4" i="26"/>
  <c r="D4"/>
  <c r="C4"/>
  <c r="A4"/>
  <c r="E4" i="25"/>
  <c r="D4"/>
  <c r="A4"/>
  <c r="C4"/>
  <c r="E4" i="24"/>
  <c r="D4"/>
  <c r="A4"/>
  <c r="C4"/>
  <c r="E4" i="23"/>
  <c r="D4"/>
  <c r="A4"/>
  <c r="C4"/>
  <c r="E4" i="22"/>
  <c r="D4"/>
  <c r="A4"/>
  <c r="C4"/>
  <c r="C4" i="21"/>
  <c r="E4" i="20"/>
  <c r="D4"/>
  <c r="A4"/>
  <c r="C4"/>
  <c r="C4" i="19"/>
  <c r="E4" i="18"/>
  <c r="D4"/>
  <c r="A4"/>
  <c r="C4"/>
  <c r="E4" i="17"/>
  <c r="D4"/>
  <c r="A4"/>
  <c r="C4"/>
  <c r="E4" i="16"/>
  <c r="D4"/>
  <c r="A4"/>
  <c r="C4"/>
  <c r="E4" i="15"/>
  <c r="D4"/>
  <c r="A4"/>
  <c r="C4"/>
  <c r="C4" i="14"/>
  <c r="E4" i="13"/>
  <c r="D4"/>
  <c r="A4"/>
  <c r="C4"/>
  <c r="E4" i="12"/>
  <c r="D4"/>
  <c r="A4"/>
  <c r="C4"/>
  <c r="E4" i="11"/>
  <c r="D4"/>
  <c r="A4"/>
  <c r="C4"/>
  <c r="E4" i="7"/>
  <c r="D4"/>
  <c r="C4"/>
  <c r="A4"/>
  <c r="R207" i="10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8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<sst xmlns="http://schemas.openxmlformats.org/spreadsheetml/2006/main" count="4484" uniqueCount="1500">
  <si>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</si>
  <si>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</si>
  <si>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</si>
  <si>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</si>
  <si>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</si>
  <si>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</si>
  <si>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</si>
  <si>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</si>
  <si>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</si>
  <si>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</si>
  <si>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</si>
  <si>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</si>
  <si>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</si>
  <si>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</si>
  <si>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</si>
  <si>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</si>
  <si>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</si>
  <si>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</si>
  <si>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</si>
  <si>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</si>
  <si>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</si>
  <si>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</si>
  <si>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</si>
  <si>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</si>
  <si>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</si>
  <si>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</si>
  <si>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</si>
  <si>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91-7(14)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</si>
  <si>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</si>
  <si>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</si>
  <si>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</si>
  <si>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</si>
  <si>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</si>
  <si>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</si>
  <si>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</si>
  <si>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</si>
  <si>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</si>
  <si>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</si>
  <si>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</si>
  <si>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</si>
  <si>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В14-1</t>
  </si>
  <si>
    <t>177,93</t>
  </si>
  <si>
    <t>176,37</t>
  </si>
  <si>
    <t>В14-2</t>
  </si>
  <si>
    <t>178,01</t>
  </si>
  <si>
    <t>176,28</t>
  </si>
  <si>
    <t>В14-3</t>
  </si>
  <si>
    <t>178,19</t>
  </si>
  <si>
    <t>177,89</t>
  </si>
  <si>
    <t>В14-4</t>
  </si>
  <si>
    <t>177,94</t>
  </si>
  <si>
    <t>176,21</t>
  </si>
  <si>
    <t>В14-5</t>
  </si>
  <si>
    <t>177,64</t>
  </si>
  <si>
    <t>175,78</t>
  </si>
  <si>
    <t>В14-6</t>
  </si>
  <si>
    <t>177,43</t>
  </si>
  <si>
    <t>175,45</t>
  </si>
  <si>
    <t>В14-7</t>
  </si>
  <si>
    <t>176,64</t>
  </si>
  <si>
    <t>174,24</t>
  </si>
  <si>
    <t>В14-8</t>
  </si>
  <si>
    <t>174,23</t>
  </si>
  <si>
    <t>В14-9</t>
  </si>
  <si>
    <t>176,70</t>
  </si>
  <si>
    <t>174,65</t>
  </si>
  <si>
    <t>В14-10</t>
  </si>
  <si>
    <t>176,76</t>
  </si>
  <si>
    <t>174,50</t>
  </si>
  <si>
    <t>В14-11</t>
  </si>
  <si>
    <t>177,06</t>
  </si>
  <si>
    <t>174,55</t>
  </si>
  <si>
    <t>В14-12</t>
  </si>
  <si>
    <t>176,68</t>
  </si>
  <si>
    <t>174,84</t>
  </si>
  <si>
    <t>В14-13</t>
  </si>
  <si>
    <t>177,29</t>
  </si>
  <si>
    <t>176,26</t>
  </si>
  <si>
    <t>В14-14</t>
  </si>
  <si>
    <t>176,14</t>
  </si>
  <si>
    <t>173,97</t>
  </si>
  <si>
    <t>В14-15</t>
  </si>
  <si>
    <t>176,50</t>
  </si>
  <si>
    <t>174,66</t>
  </si>
  <si>
    <t>В14-16</t>
  </si>
  <si>
    <t>173,98</t>
  </si>
  <si>
    <t>В14-17</t>
  </si>
  <si>
    <t>173,94</t>
  </si>
  <si>
    <t>В14-18</t>
  </si>
  <si>
    <t>175,85</t>
  </si>
  <si>
    <t>173,80</t>
  </si>
  <si>
    <t>В14-19</t>
  </si>
  <si>
    <t>176,15</t>
  </si>
  <si>
    <t>174,17</t>
  </si>
  <si>
    <t>В14-20</t>
  </si>
  <si>
    <t>176,25</t>
  </si>
  <si>
    <t>174,15</t>
  </si>
  <si>
    <t>В14-21</t>
  </si>
  <si>
    <t>176,05</t>
  </si>
  <si>
    <t>174,10</t>
  </si>
  <si>
    <t>В14-22</t>
  </si>
  <si>
    <t>175,90</t>
  </si>
  <si>
    <t>В14-23</t>
  </si>
  <si>
    <t>175,52</t>
  </si>
  <si>
    <t>173,42</t>
  </si>
  <si>
    <t>В14-24</t>
  </si>
  <si>
    <t>175,53</t>
  </si>
  <si>
    <t>173,40</t>
  </si>
  <si>
    <t>В14-25</t>
  </si>
  <si>
    <t>173,27</t>
  </si>
  <si>
    <t>В14-26</t>
  </si>
  <si>
    <t>175,60</t>
  </si>
  <si>
    <t>173,52</t>
  </si>
  <si>
    <t>В14-27</t>
  </si>
  <si>
    <t>175,19</t>
  </si>
  <si>
    <t>172,79</t>
  </si>
  <si>
    <t>В14-28</t>
  </si>
  <si>
    <t>175,27</t>
  </si>
  <si>
    <t>173,12</t>
  </si>
  <si>
    <t>В14-29</t>
  </si>
  <si>
    <t>174,72</t>
  </si>
  <si>
    <t>172,70</t>
  </si>
  <si>
    <t>В14-30</t>
  </si>
  <si>
    <t>174,85</t>
  </si>
  <si>
    <t>172,67</t>
  </si>
  <si>
    <t>В14-31</t>
  </si>
  <si>
    <t>174,75</t>
  </si>
  <si>
    <t>173,30</t>
  </si>
  <si>
    <t>В14-32</t>
  </si>
  <si>
    <t>172,83</t>
  </si>
  <si>
    <t>В14-33</t>
  </si>
  <si>
    <t>174,59</t>
  </si>
  <si>
    <t>172,08</t>
  </si>
  <si>
    <t>В14-34</t>
  </si>
  <si>
    <t>174,51</t>
  </si>
  <si>
    <t>172,50</t>
  </si>
  <si>
    <t>В14-35</t>
  </si>
  <si>
    <t>174,69</t>
  </si>
  <si>
    <t>172,69</t>
  </si>
  <si>
    <t>В14-36</t>
  </si>
  <si>
    <t>175,42</t>
  </si>
  <si>
    <t>В14-37</t>
  </si>
  <si>
    <t>175,08</t>
  </si>
  <si>
    <t>173,07</t>
  </si>
  <si>
    <t>В14-38</t>
  </si>
  <si>
    <t>175,22</t>
  </si>
  <si>
    <t>172,60</t>
  </si>
  <si>
    <t>В14-39</t>
  </si>
  <si>
    <t>175,16</t>
  </si>
  <si>
    <t>173,16</t>
  </si>
  <si>
    <t>В14-40</t>
  </si>
  <si>
    <t>175,91</t>
  </si>
  <si>
    <t>В14-41</t>
  </si>
  <si>
    <t>174,90</t>
  </si>
  <si>
    <t>В14-42</t>
  </si>
  <si>
    <t>175,59</t>
  </si>
  <si>
    <t>172,89</t>
  </si>
  <si>
    <t>В14-43</t>
  </si>
  <si>
    <t>174,97</t>
  </si>
  <si>
    <t>172,99</t>
  </si>
  <si>
    <t>В14-44</t>
  </si>
  <si>
    <t>175,49</t>
  </si>
  <si>
    <t>172,85</t>
  </si>
  <si>
    <t>В14-45</t>
  </si>
  <si>
    <t>174,89</t>
  </si>
  <si>
    <t>В14-46</t>
  </si>
  <si>
    <t>175,44</t>
  </si>
  <si>
    <t>172,93</t>
  </si>
  <si>
    <t>В14-47</t>
  </si>
  <si>
    <t>В14-48</t>
  </si>
  <si>
    <t>174,67</t>
  </si>
  <si>
    <t>173,20</t>
  </si>
  <si>
    <t>В14-49</t>
  </si>
  <si>
    <t>175,80</t>
  </si>
  <si>
    <t>173,85</t>
  </si>
  <si>
    <t>В14-50</t>
  </si>
  <si>
    <t>174,71</t>
  </si>
  <si>
    <t>173,01</t>
  </si>
  <si>
    <t>В14-51</t>
  </si>
  <si>
    <t>172,72</t>
  </si>
  <si>
    <t>В14-52</t>
  </si>
  <si>
    <t>175,20</t>
  </si>
  <si>
    <t>173,18</t>
  </si>
  <si>
    <t>В14-53</t>
  </si>
  <si>
    <t>173,15</t>
  </si>
  <si>
    <t>В14-54</t>
  </si>
  <si>
    <t>174,40</t>
  </si>
  <si>
    <t>В14-55</t>
  </si>
  <si>
    <t>175,15</t>
  </si>
  <si>
    <t>173,10</t>
  </si>
  <si>
    <t>В14-56</t>
  </si>
  <si>
    <t>173,05</t>
  </si>
  <si>
    <t>В14-57</t>
  </si>
  <si>
    <t>175,17</t>
  </si>
  <si>
    <t>173,67</t>
  </si>
  <si>
    <t>В14-58</t>
  </si>
  <si>
    <t>175,07</t>
  </si>
  <si>
    <t>В14-59</t>
  </si>
  <si>
    <t>175,35</t>
  </si>
  <si>
    <t>173,47</t>
  </si>
  <si>
    <t>В14-60</t>
  </si>
  <si>
    <t>175,34</t>
  </si>
  <si>
    <t>В14-61</t>
  </si>
  <si>
    <t>175,21</t>
  </si>
  <si>
    <t>173,03</t>
  </si>
  <si>
    <t>В14-62</t>
  </si>
  <si>
    <t>В14-63</t>
  </si>
  <si>
    <t>173,00</t>
  </si>
  <si>
    <t>В14-64</t>
  </si>
  <si>
    <t>В14-65</t>
  </si>
  <si>
    <t>175,48</t>
  </si>
  <si>
    <t>В14-66</t>
  </si>
  <si>
    <t>173,25</t>
  </si>
  <si>
    <t>В14-67</t>
  </si>
  <si>
    <t>173,06</t>
  </si>
  <si>
    <t>В14-68</t>
  </si>
  <si>
    <t>173,02</t>
  </si>
  <si>
    <t>В14-69</t>
  </si>
  <si>
    <t>175,14</t>
  </si>
  <si>
    <t>В14-70</t>
  </si>
  <si>
    <t>В14-71</t>
  </si>
  <si>
    <t>В14-72</t>
  </si>
  <si>
    <t>174,70</t>
  </si>
  <si>
    <t>172,65</t>
  </si>
  <si>
    <t>В14-73</t>
  </si>
  <si>
    <t>175,11</t>
  </si>
  <si>
    <t>172,77</t>
  </si>
  <si>
    <t>В14-74</t>
  </si>
  <si>
    <t>172,73</t>
  </si>
  <si>
    <t>В14-75</t>
  </si>
  <si>
    <t>175,03</t>
  </si>
  <si>
    <t>172,57</t>
  </si>
  <si>
    <t>В14-76</t>
  </si>
  <si>
    <t>175,00</t>
  </si>
  <si>
    <t>172,53</t>
  </si>
  <si>
    <t>В14-77</t>
  </si>
  <si>
    <t>174,78</t>
  </si>
  <si>
    <t>В14-78</t>
  </si>
  <si>
    <t>174,92</t>
  </si>
  <si>
    <t>В14-79</t>
  </si>
  <si>
    <t>172,24</t>
  </si>
  <si>
    <t>В14-80</t>
  </si>
  <si>
    <t>172,47</t>
  </si>
  <si>
    <t>В14-81</t>
  </si>
  <si>
    <t>174,64</t>
  </si>
  <si>
    <t>172,80</t>
  </si>
  <si>
    <t>В14-82</t>
  </si>
  <si>
    <t>174,99</t>
  </si>
  <si>
    <t>172,39</t>
  </si>
  <si>
    <t>В14-83</t>
  </si>
  <si>
    <t>174,98</t>
  </si>
  <si>
    <t>В14-84</t>
  </si>
  <si>
    <t>175,50</t>
  </si>
  <si>
    <t>В14-85</t>
  </si>
  <si>
    <t>173,35</t>
  </si>
  <si>
    <t>В14-86</t>
  </si>
  <si>
    <t>В14-87</t>
  </si>
  <si>
    <t>175,65</t>
  </si>
  <si>
    <t>В14-88</t>
  </si>
  <si>
    <t>175,30</t>
  </si>
  <si>
    <t>В14-89</t>
  </si>
  <si>
    <t>175,76</t>
  </si>
  <si>
    <t>В14-90</t>
  </si>
  <si>
    <t>175,40</t>
  </si>
  <si>
    <t>В14-91</t>
  </si>
  <si>
    <t>В14-92</t>
  </si>
  <si>
    <t>175,83</t>
  </si>
  <si>
    <t>В14-93</t>
  </si>
  <si>
    <t>175,74</t>
  </si>
  <si>
    <t>173,44</t>
  </si>
  <si>
    <t>В14-94</t>
  </si>
  <si>
    <t>В14-95</t>
  </si>
  <si>
    <t>175,64</t>
  </si>
  <si>
    <t>В14-96</t>
  </si>
  <si>
    <t>175,75</t>
  </si>
  <si>
    <t>В14-97</t>
  </si>
  <si>
    <t>175,81</t>
  </si>
  <si>
    <t>В14-98</t>
  </si>
  <si>
    <t>177,61</t>
  </si>
  <si>
    <t>176,31</t>
  </si>
  <si>
    <t>В14-99</t>
  </si>
  <si>
    <t>177,73</t>
  </si>
  <si>
    <t>175,01</t>
  </si>
  <si>
    <t>В14-100</t>
  </si>
  <si>
    <t>177,22</t>
  </si>
  <si>
    <t>174,06</t>
  </si>
  <si>
    <t>В14-101</t>
  </si>
  <si>
    <t>В14-102</t>
  </si>
  <si>
    <t>177,67</t>
  </si>
  <si>
    <t>В14-103</t>
  </si>
  <si>
    <t>176,98</t>
  </si>
  <si>
    <t>174,58</t>
  </si>
  <si>
    <t>В14-104</t>
  </si>
  <si>
    <t>175,46</t>
  </si>
  <si>
    <t>172,00</t>
  </si>
  <si>
    <t>В14-105</t>
  </si>
  <si>
    <t>171,95</t>
  </si>
  <si>
    <t>В14-106</t>
  </si>
  <si>
    <t>175,36</t>
  </si>
  <si>
    <t>172,25</t>
  </si>
  <si>
    <t>В14-107</t>
  </si>
  <si>
    <t>175,68</t>
  </si>
  <si>
    <t>172,30</t>
  </si>
  <si>
    <t>В14-108</t>
  </si>
  <si>
    <t>175,95</t>
  </si>
  <si>
    <t>173,73</t>
  </si>
  <si>
    <t>В14-109</t>
  </si>
  <si>
    <t>175,87</t>
  </si>
  <si>
    <t>В14-110</t>
  </si>
  <si>
    <t>175,93</t>
  </si>
  <si>
    <t>173,90</t>
  </si>
  <si>
    <t>В14-111</t>
  </si>
  <si>
    <t>175,99</t>
  </si>
  <si>
    <t>173,92</t>
  </si>
  <si>
    <t>В14-112</t>
  </si>
  <si>
    <t>В14-113</t>
  </si>
  <si>
    <t>173,95</t>
  </si>
  <si>
    <t>В14-114</t>
  </si>
  <si>
    <t>176,27</t>
  </si>
  <si>
    <t>173,72</t>
  </si>
  <si>
    <t>В14-115</t>
  </si>
  <si>
    <t>173,82</t>
  </si>
  <si>
    <t>В14-116</t>
  </si>
  <si>
    <t>176,20</t>
  </si>
  <si>
    <t>174,00</t>
  </si>
  <si>
    <t>В14-117</t>
  </si>
  <si>
    <t>174,02</t>
  </si>
  <si>
    <t>В14-118</t>
  </si>
  <si>
    <t>176,57</t>
  </si>
  <si>
    <t>174,05</t>
  </si>
  <si>
    <t>В14-119</t>
  </si>
  <si>
    <t>176,67</t>
  </si>
  <si>
    <t>174,20</t>
  </si>
  <si>
    <t>В14-120</t>
  </si>
  <si>
    <t>176,87</t>
  </si>
  <si>
    <t>174,57</t>
  </si>
  <si>
    <t>В14-121</t>
  </si>
  <si>
    <t>176,90</t>
  </si>
  <si>
    <t>В14-122</t>
  </si>
  <si>
    <t>174,45</t>
  </si>
  <si>
    <t>В14-123</t>
  </si>
  <si>
    <t>177,05</t>
  </si>
  <si>
    <t>В14-124</t>
  </si>
  <si>
    <t>177,19</t>
  </si>
  <si>
    <t>175,02</t>
  </si>
  <si>
    <t>В14-125</t>
  </si>
  <si>
    <t>177,15</t>
  </si>
  <si>
    <t>В14-126</t>
  </si>
  <si>
    <t>177,13</t>
  </si>
  <si>
    <t>В14-127</t>
  </si>
  <si>
    <t>177,47</t>
  </si>
  <si>
    <t>В14-128</t>
  </si>
  <si>
    <t>177,18</t>
  </si>
  <si>
    <t>В14-129</t>
  </si>
  <si>
    <t>177,16</t>
  </si>
  <si>
    <t>174,96</t>
  </si>
  <si>
    <t>В14-130</t>
  </si>
  <si>
    <t>177,70</t>
  </si>
  <si>
    <t>176,13</t>
  </si>
  <si>
    <t>В14-131</t>
  </si>
  <si>
    <t>177,50</t>
  </si>
  <si>
    <t>175,05</t>
  </si>
  <si>
    <t>В14-132</t>
  </si>
  <si>
    <t>В14-133</t>
  </si>
  <si>
    <t>В14-134</t>
  </si>
  <si>
    <t>175,67</t>
  </si>
  <si>
    <t>174,01</t>
  </si>
  <si>
    <t>В14-135</t>
  </si>
  <si>
    <t>В14-136</t>
  </si>
  <si>
    <t>176,61</t>
  </si>
  <si>
    <t>В14-137</t>
  </si>
  <si>
    <t>174,03</t>
  </si>
  <si>
    <t>В14-138</t>
  </si>
  <si>
    <t>175,96</t>
  </si>
  <si>
    <t>173,91</t>
  </si>
  <si>
    <t>В14-139</t>
  </si>
  <si>
    <t>175,79</t>
  </si>
  <si>
    <t>173,88</t>
  </si>
  <si>
    <t>В14-140</t>
  </si>
  <si>
    <t>В14-141</t>
  </si>
  <si>
    <t>В14-142</t>
  </si>
  <si>
    <t>175,82</t>
  </si>
  <si>
    <t>173,81</t>
  </si>
  <si>
    <t>В14-143</t>
  </si>
  <si>
    <t>173,54</t>
  </si>
  <si>
    <t>В14-144</t>
  </si>
  <si>
    <t>175,47</t>
  </si>
  <si>
    <t>В14-145</t>
  </si>
  <si>
    <t>175,61</t>
  </si>
  <si>
    <t>173,51</t>
  </si>
  <si>
    <t>В14-146</t>
  </si>
  <si>
    <t>173,49</t>
  </si>
  <si>
    <t>В14-147</t>
  </si>
  <si>
    <t>В14-148</t>
  </si>
  <si>
    <t>В14-149</t>
  </si>
  <si>
    <t>176,49</t>
  </si>
  <si>
    <t>174,22</t>
  </si>
  <si>
    <t>В14-150</t>
  </si>
  <si>
    <t>178,67</t>
  </si>
  <si>
    <t>176,60</t>
  </si>
  <si>
    <t>В14-151</t>
  </si>
  <si>
    <t>179,31</t>
  </si>
  <si>
    <t>177,25</t>
  </si>
  <si>
    <t>В14-152</t>
  </si>
  <si>
    <t>179,12</t>
  </si>
  <si>
    <t>177,21</t>
  </si>
  <si>
    <t>В14-153</t>
  </si>
  <si>
    <t>178,18</t>
  </si>
  <si>
    <t>В14-154</t>
  </si>
  <si>
    <t>177,35</t>
  </si>
  <si>
    <t>174,63</t>
  </si>
  <si>
    <t>В14-155</t>
  </si>
  <si>
    <t>177,44</t>
  </si>
  <si>
    <t>174,61</t>
  </si>
  <si>
    <t>В14-156</t>
  </si>
  <si>
    <t>177,77</t>
  </si>
  <si>
    <t>В14-157</t>
  </si>
  <si>
    <t>177,75</t>
  </si>
  <si>
    <t>В14-158</t>
  </si>
  <si>
    <t>177,57</t>
  </si>
  <si>
    <t>В14-159</t>
  </si>
  <si>
    <t>177,55</t>
  </si>
  <si>
    <t>В14-160</t>
  </si>
  <si>
    <t>177,54</t>
  </si>
  <si>
    <t>175,41</t>
  </si>
  <si>
    <t>В14-161</t>
  </si>
  <si>
    <t>177,09</t>
  </si>
  <si>
    <t>175,23</t>
  </si>
  <si>
    <t>В14-162</t>
  </si>
  <si>
    <t>177,10</t>
  </si>
  <si>
    <t>В14-163</t>
  </si>
  <si>
    <t>В14-164</t>
  </si>
  <si>
    <t>В14-165</t>
  </si>
  <si>
    <t>177,32</t>
  </si>
  <si>
    <t>В14-166</t>
  </si>
  <si>
    <t>177,14</t>
  </si>
  <si>
    <t>173,68</t>
  </si>
  <si>
    <t>В14-167</t>
  </si>
  <si>
    <t>В14-168</t>
  </si>
  <si>
    <t>177,11</t>
  </si>
  <si>
    <t>175,66</t>
  </si>
  <si>
    <t>В14-169</t>
  </si>
  <si>
    <t>177,37</t>
  </si>
  <si>
    <t>В14-170</t>
  </si>
  <si>
    <t>177,45</t>
  </si>
  <si>
    <t>175,10</t>
  </si>
  <si>
    <t>В14-171</t>
  </si>
  <si>
    <t>В14-172</t>
  </si>
  <si>
    <t>175,37</t>
  </si>
  <si>
    <t>В14-173</t>
  </si>
  <si>
    <t>177,33</t>
  </si>
  <si>
    <t>В14-174</t>
  </si>
  <si>
    <t>177,27</t>
  </si>
  <si>
    <t>В14-175</t>
  </si>
  <si>
    <t>174,28</t>
  </si>
  <si>
    <t>В14-176</t>
  </si>
  <si>
    <t>176,45</t>
  </si>
  <si>
    <t>В14-177</t>
  </si>
  <si>
    <t>176,43</t>
  </si>
  <si>
    <t>В14-178</t>
  </si>
  <si>
    <t>В14-179</t>
  </si>
  <si>
    <t>В14-180</t>
  </si>
  <si>
    <t>176,58</t>
  </si>
  <si>
    <t>174,68</t>
  </si>
  <si>
    <t>В14-181</t>
  </si>
  <si>
    <t>177,04</t>
  </si>
  <si>
    <t>174,44</t>
  </si>
  <si>
    <t>В14-182</t>
  </si>
  <si>
    <t>175,09</t>
  </si>
  <si>
    <t>В14-183</t>
  </si>
  <si>
    <t>В14-184</t>
  </si>
  <si>
    <t>В14-185</t>
  </si>
  <si>
    <t>177,38</t>
  </si>
  <si>
    <t>В14-186</t>
  </si>
  <si>
    <t>177,39</t>
  </si>
  <si>
    <t>В14-187</t>
  </si>
  <si>
    <t>177,58</t>
  </si>
  <si>
    <t>175,43</t>
  </si>
  <si>
    <t>В14-188</t>
  </si>
  <si>
    <t>177,51</t>
  </si>
  <si>
    <t>В14-189</t>
  </si>
  <si>
    <t>178,52</t>
  </si>
  <si>
    <t>В14-190</t>
  </si>
  <si>
    <t>177,60</t>
  </si>
  <si>
    <t>175,77</t>
  </si>
  <si>
    <t>В14-191</t>
  </si>
  <si>
    <t>В14-192</t>
  </si>
  <si>
    <t>177,88</t>
  </si>
  <si>
    <t>176,69</t>
  </si>
  <si>
    <t>В14-193</t>
  </si>
  <si>
    <t>178,44</t>
  </si>
  <si>
    <t>177,23</t>
  </si>
  <si>
    <t>В14-194</t>
  </si>
  <si>
    <t>178,47</t>
  </si>
  <si>
    <t>176,40</t>
  </si>
  <si>
    <t>В14-195</t>
  </si>
  <si>
    <t>178,14</t>
  </si>
  <si>
    <t>В14-196</t>
  </si>
  <si>
    <t>178,40</t>
  </si>
  <si>
    <t>В14-197</t>
  </si>
  <si>
    <t>177,95</t>
  </si>
  <si>
    <t>В14-198</t>
  </si>
  <si>
    <t>177,30</t>
  </si>
  <si>
    <t>В14-199</t>
  </si>
  <si>
    <t>174,54</t>
  </si>
  <si>
    <t>В14-200</t>
  </si>
  <si>
    <t>90-8(25)</t>
  </si>
  <si>
    <t>В25-1</t>
  </si>
  <si>
    <t>177,82</t>
  </si>
  <si>
    <t>В25-2</t>
  </si>
  <si>
    <t>В25-3</t>
  </si>
  <si>
    <t>177,07</t>
  </si>
  <si>
    <t>175,25</t>
  </si>
  <si>
    <t>В25-4</t>
  </si>
  <si>
    <t>177,56</t>
  </si>
  <si>
    <t>175,58</t>
  </si>
  <si>
    <t>В25-5</t>
  </si>
  <si>
    <t>В25-6</t>
  </si>
  <si>
    <t>В25-7</t>
  </si>
  <si>
    <t>177,49</t>
  </si>
  <si>
    <t>В25-8</t>
  </si>
  <si>
    <t>176,97</t>
  </si>
  <si>
    <t>В25-9</t>
  </si>
  <si>
    <t>В25-10</t>
  </si>
  <si>
    <t>В25-11</t>
  </si>
  <si>
    <t>177,24</t>
  </si>
  <si>
    <t>В25-12</t>
  </si>
  <si>
    <t>В25-13</t>
  </si>
  <si>
    <t>В25-14</t>
  </si>
  <si>
    <t>177,03</t>
  </si>
  <si>
    <t>175,29</t>
  </si>
  <si>
    <t>В25-15</t>
  </si>
  <si>
    <t>176,23</t>
  </si>
  <si>
    <t>В25-16</t>
  </si>
  <si>
    <t>175,69</t>
  </si>
  <si>
    <t>174,12</t>
  </si>
  <si>
    <t>В25-17</t>
  </si>
  <si>
    <t>172,86</t>
  </si>
  <si>
    <t>В25-18</t>
  </si>
  <si>
    <t>В25-19</t>
  </si>
  <si>
    <t>В25-20</t>
  </si>
  <si>
    <t>В25-21</t>
  </si>
  <si>
    <t>173,33</t>
  </si>
  <si>
    <t>В25-22</t>
  </si>
  <si>
    <t>В25-23</t>
  </si>
  <si>
    <t>172,90</t>
  </si>
  <si>
    <t>В25-24</t>
  </si>
  <si>
    <t>176,07</t>
  </si>
  <si>
    <t>173,93</t>
  </si>
  <si>
    <t>В25-25</t>
  </si>
  <si>
    <t>175,63</t>
  </si>
  <si>
    <t>В25-26</t>
  </si>
  <si>
    <t>176,08</t>
  </si>
  <si>
    <t>174,08</t>
  </si>
  <si>
    <t>В25-27</t>
  </si>
  <si>
    <t>172,15</t>
  </si>
  <si>
    <t>В25-28</t>
  </si>
  <si>
    <t>172,10</t>
  </si>
  <si>
    <t>В25-29</t>
  </si>
  <si>
    <t>В25-30</t>
  </si>
  <si>
    <t>В25-31</t>
  </si>
  <si>
    <t>172,56</t>
  </si>
  <si>
    <t>В25-32</t>
  </si>
  <si>
    <t>174,39</t>
  </si>
  <si>
    <t>172,28</t>
  </si>
  <si>
    <t>В25-33</t>
  </si>
  <si>
    <t>174,27</t>
  </si>
  <si>
    <t>В25-34</t>
  </si>
  <si>
    <t>174,47</t>
  </si>
  <si>
    <t>В25-35</t>
  </si>
  <si>
    <t>172,94</t>
  </si>
  <si>
    <t>В25-36</t>
  </si>
  <si>
    <t>172,63</t>
  </si>
  <si>
    <t>В25-37</t>
  </si>
  <si>
    <t>172,95</t>
  </si>
  <si>
    <t>В25-38</t>
  </si>
  <si>
    <t>173,62</t>
  </si>
  <si>
    <t>В25-39</t>
  </si>
  <si>
    <t>173,63</t>
  </si>
  <si>
    <t>В25-40</t>
  </si>
  <si>
    <t>175,51</t>
  </si>
  <si>
    <t>173,58</t>
  </si>
  <si>
    <t>В25-41</t>
  </si>
  <si>
    <t>175,71</t>
  </si>
  <si>
    <t>173,34</t>
  </si>
  <si>
    <t>В25-42</t>
  </si>
  <si>
    <t>В25-43</t>
  </si>
  <si>
    <t>173,83</t>
  </si>
  <si>
    <t>В25-44</t>
  </si>
  <si>
    <t>В25-45</t>
  </si>
  <si>
    <t>В25-46</t>
  </si>
  <si>
    <t>173,48</t>
  </si>
  <si>
    <t>В25-47</t>
  </si>
  <si>
    <t>174,88</t>
  </si>
  <si>
    <t>В25-48</t>
  </si>
  <si>
    <t>172,75</t>
  </si>
  <si>
    <t>В25-49</t>
  </si>
  <si>
    <t>В25-50</t>
  </si>
  <si>
    <t>В25-51</t>
  </si>
  <si>
    <t>170,82</t>
  </si>
  <si>
    <t>168,86</t>
  </si>
  <si>
    <t>В25-52</t>
  </si>
  <si>
    <t>171,21</t>
  </si>
  <si>
    <t>169,21</t>
  </si>
  <si>
    <t>В25-53</t>
  </si>
  <si>
    <t>171,39</t>
  </si>
  <si>
    <t>169,52</t>
  </si>
  <si>
    <t>В25-54</t>
  </si>
  <si>
    <t>171,55</t>
  </si>
  <si>
    <t>169,56</t>
  </si>
  <si>
    <t>В25-55</t>
  </si>
  <si>
    <t>171,51</t>
  </si>
  <si>
    <t>169,60</t>
  </si>
  <si>
    <t>В25-56</t>
  </si>
  <si>
    <t>173,53</t>
  </si>
  <si>
    <t>В25-57</t>
  </si>
  <si>
    <t>173,22</t>
  </si>
  <si>
    <t>В25-58</t>
  </si>
  <si>
    <t>173,56</t>
  </si>
  <si>
    <t>В25-59</t>
  </si>
  <si>
    <t>176,00</t>
  </si>
  <si>
    <t>173,61</t>
  </si>
  <si>
    <t>В25-60</t>
  </si>
  <si>
    <t>175,98</t>
  </si>
  <si>
    <t>В25-61</t>
  </si>
  <si>
    <t>В25-62</t>
  </si>
  <si>
    <t>175,56</t>
  </si>
  <si>
    <t>173,21</t>
  </si>
  <si>
    <t>В25-63</t>
  </si>
  <si>
    <t>175,55</t>
  </si>
  <si>
    <t>В25-64</t>
  </si>
  <si>
    <t>В25-65</t>
  </si>
  <si>
    <t>175,32</t>
  </si>
  <si>
    <t>В25-66</t>
  </si>
  <si>
    <t>173,26</t>
  </si>
  <si>
    <t>В25-67</t>
  </si>
  <si>
    <t>В25-68</t>
  </si>
  <si>
    <t>В25-69</t>
  </si>
  <si>
    <t>В25-70</t>
  </si>
  <si>
    <t>173,60</t>
  </si>
  <si>
    <t>В25-71</t>
  </si>
  <si>
    <t>В25-72</t>
  </si>
  <si>
    <t>173,76</t>
  </si>
  <si>
    <t>В25-73</t>
  </si>
  <si>
    <t>В25-74</t>
  </si>
  <si>
    <t>173,77</t>
  </si>
  <si>
    <t>В25-75</t>
  </si>
  <si>
    <t>175,06</t>
  </si>
  <si>
    <t>172,98</t>
  </si>
  <si>
    <t>В25-76</t>
  </si>
  <si>
    <t>В25-77</t>
  </si>
  <si>
    <t>174,93</t>
  </si>
  <si>
    <t>В25-78</t>
  </si>
  <si>
    <t>В25-79</t>
  </si>
  <si>
    <t>В25-80</t>
  </si>
  <si>
    <t>172,03</t>
  </si>
  <si>
    <t>В25-81</t>
  </si>
  <si>
    <t>171,81</t>
  </si>
  <si>
    <t>В25-82</t>
  </si>
  <si>
    <t>173,32</t>
  </si>
  <si>
    <t>171,75</t>
  </si>
  <si>
    <t>В25-83</t>
  </si>
  <si>
    <t>171,40</t>
  </si>
  <si>
    <t>169,35</t>
  </si>
  <si>
    <t>В25-84</t>
  </si>
  <si>
    <t>171,36</t>
  </si>
  <si>
    <t>169,34</t>
  </si>
  <si>
    <t>В25-85</t>
  </si>
  <si>
    <t>170,85</t>
  </si>
  <si>
    <t>168,90</t>
  </si>
  <si>
    <t>В25-86</t>
  </si>
  <si>
    <t>171,06</t>
  </si>
  <si>
    <t>169,00</t>
  </si>
  <si>
    <t>В25-87</t>
  </si>
  <si>
    <t>171,13</t>
  </si>
  <si>
    <t>168,83</t>
  </si>
  <si>
    <t>В25-88</t>
  </si>
  <si>
    <t>170,91</t>
  </si>
  <si>
    <t>В25-89</t>
  </si>
  <si>
    <t>171,78</t>
  </si>
  <si>
    <t>170,00</t>
  </si>
  <si>
    <t>В25-90</t>
  </si>
  <si>
    <t>172,05</t>
  </si>
  <si>
    <t>170,01</t>
  </si>
  <si>
    <t>В25-91</t>
  </si>
  <si>
    <t>171,92</t>
  </si>
  <si>
    <t>170,12</t>
  </si>
  <si>
    <t>В25-92</t>
  </si>
  <si>
    <t>172,01</t>
  </si>
  <si>
    <t>169,95</t>
  </si>
  <si>
    <t>В25-93</t>
  </si>
  <si>
    <t>169,93</t>
  </si>
  <si>
    <t>В25-94</t>
  </si>
  <si>
    <t>171,00</t>
  </si>
  <si>
    <t>В25-95</t>
  </si>
  <si>
    <t>171,70</t>
  </si>
  <si>
    <t>В25-96</t>
  </si>
  <si>
    <t>175,92</t>
  </si>
  <si>
    <t>В25-97</t>
  </si>
  <si>
    <t>170,60</t>
  </si>
  <si>
    <t>В25-98</t>
  </si>
  <si>
    <t>172,41</t>
  </si>
  <si>
    <t>170,55</t>
  </si>
  <si>
    <t>В25-99</t>
  </si>
  <si>
    <t>В25-100</t>
  </si>
  <si>
    <t>173,96</t>
  </si>
  <si>
    <t>В25-101</t>
  </si>
  <si>
    <t>174,80</t>
  </si>
  <si>
    <t>В25-102</t>
  </si>
  <si>
    <t>174,26</t>
  </si>
  <si>
    <t>В25-103</t>
  </si>
  <si>
    <t>176,02</t>
  </si>
  <si>
    <t>В25-104</t>
  </si>
  <si>
    <t>В25-105</t>
  </si>
  <si>
    <t>В25-106</t>
  </si>
  <si>
    <t>176,12</t>
  </si>
  <si>
    <t>174,34</t>
  </si>
  <si>
    <t>В25-107</t>
  </si>
  <si>
    <t>174,37</t>
  </si>
  <si>
    <t>В25-108</t>
  </si>
  <si>
    <t>В25-109</t>
  </si>
  <si>
    <t>174,35</t>
  </si>
  <si>
    <t>В25-110</t>
  </si>
  <si>
    <t>В25-111</t>
  </si>
  <si>
    <t>В25-112</t>
  </si>
  <si>
    <t>173,08</t>
  </si>
  <si>
    <t>В25-113</t>
  </si>
  <si>
    <t>176,10</t>
  </si>
  <si>
    <t>174,13</t>
  </si>
  <si>
    <t>В25-114</t>
  </si>
  <si>
    <t>В25-115</t>
  </si>
  <si>
    <t>175,97</t>
  </si>
  <si>
    <t>174,21</t>
  </si>
  <si>
    <t>В25-116</t>
  </si>
  <si>
    <t>176,16</t>
  </si>
  <si>
    <t>174,11</t>
  </si>
  <si>
    <t>В25-117</t>
  </si>
  <si>
    <t>В25-118</t>
  </si>
  <si>
    <t>175,70</t>
  </si>
  <si>
    <t>174,18</t>
  </si>
  <si>
    <t>В25-119</t>
  </si>
  <si>
    <t>175,12</t>
  </si>
  <si>
    <t>В25-120</t>
  </si>
  <si>
    <t>173,66</t>
  </si>
  <si>
    <t>В25-121</t>
  </si>
  <si>
    <t>В25-122</t>
  </si>
  <si>
    <t>174,36</t>
  </si>
  <si>
    <t>172,40</t>
  </si>
  <si>
    <t>В25-123</t>
  </si>
  <si>
    <t>173,86</t>
  </si>
  <si>
    <t>В25-124</t>
  </si>
  <si>
    <t>В25-125</t>
  </si>
  <si>
    <t>В25-126</t>
  </si>
  <si>
    <t>В25-127</t>
  </si>
  <si>
    <t>174,46</t>
  </si>
  <si>
    <t>В25-128</t>
  </si>
  <si>
    <t>172,14</t>
  </si>
  <si>
    <t>В25-129</t>
  </si>
  <si>
    <t>168,95</t>
  </si>
  <si>
    <t>В25-130</t>
  </si>
  <si>
    <t>168,82</t>
  </si>
  <si>
    <t>167,03</t>
  </si>
  <si>
    <t>В25-131</t>
  </si>
  <si>
    <t>167,80</t>
  </si>
  <si>
    <t>166,12</t>
  </si>
  <si>
    <t>В25-132</t>
  </si>
  <si>
    <t>167,79</t>
  </si>
  <si>
    <t>166,19</t>
  </si>
  <si>
    <t>В25-133</t>
  </si>
  <si>
    <t>167,17</t>
  </si>
  <si>
    <t>165,17</t>
  </si>
  <si>
    <t>В25-134</t>
  </si>
  <si>
    <t>167,61</t>
  </si>
  <si>
    <t>165,47</t>
  </si>
  <si>
    <t>В25-135</t>
  </si>
  <si>
    <t>172,34</t>
  </si>
  <si>
    <t>170,74</t>
  </si>
  <si>
    <t>В25-136</t>
  </si>
  <si>
    <t>171,98</t>
  </si>
  <si>
    <t>170,39</t>
  </si>
  <si>
    <t>В25-137</t>
  </si>
  <si>
    <t>175,57</t>
  </si>
  <si>
    <t>В25-138</t>
  </si>
  <si>
    <t>175,54</t>
  </si>
  <si>
    <t>173,84</t>
  </si>
  <si>
    <t>В25-139</t>
  </si>
  <si>
    <t>173,89</t>
  </si>
  <si>
    <t>В25-140</t>
  </si>
  <si>
    <t>В25-141</t>
  </si>
  <si>
    <t>175,28</t>
  </si>
  <si>
    <t>173,87</t>
  </si>
  <si>
    <t>В25-142</t>
  </si>
  <si>
    <t>174,09</t>
  </si>
  <si>
    <t>В25-143</t>
  </si>
  <si>
    <t>В25-144</t>
  </si>
  <si>
    <t>В25-145</t>
  </si>
  <si>
    <t>В25-146</t>
  </si>
  <si>
    <t>173,04</t>
  </si>
  <si>
    <t>В25-147</t>
  </si>
  <si>
    <t>В25-148</t>
  </si>
  <si>
    <t>174,83</t>
  </si>
  <si>
    <t>173,28</t>
  </si>
  <si>
    <t>В25-149</t>
  </si>
  <si>
    <t>В25-150</t>
  </si>
  <si>
    <t>172,68</t>
  </si>
  <si>
    <t>В25-151</t>
  </si>
  <si>
    <t>В25-152</t>
  </si>
  <si>
    <t>174,48</t>
  </si>
  <si>
    <t>В25-153</t>
  </si>
  <si>
    <t>172,84</t>
  </si>
  <si>
    <t>В25-154</t>
  </si>
  <si>
    <t>174,14</t>
  </si>
  <si>
    <t>В25-155</t>
  </si>
  <si>
    <t>В25-156</t>
  </si>
  <si>
    <t>173,78</t>
  </si>
  <si>
    <t>171,96</t>
  </si>
  <si>
    <t>В25-157</t>
  </si>
  <si>
    <t>171,94</t>
  </si>
  <si>
    <t>В25-158</t>
  </si>
  <si>
    <t>171,72</t>
  </si>
  <si>
    <t>В25-159</t>
  </si>
  <si>
    <t>171,69</t>
  </si>
  <si>
    <t>В25-160</t>
  </si>
  <si>
    <t>171,65</t>
  </si>
  <si>
    <t>В25-161</t>
  </si>
  <si>
    <t>173,55</t>
  </si>
  <si>
    <t>171,64</t>
  </si>
  <si>
    <t>В25-162</t>
  </si>
  <si>
    <t>173,39</t>
  </si>
  <si>
    <t>171,37</t>
  </si>
  <si>
    <t>В25-163</t>
  </si>
  <si>
    <t>173,46</t>
  </si>
  <si>
    <t>В25-164</t>
  </si>
  <si>
    <t>171,34</t>
  </si>
  <si>
    <t>В25-165</t>
  </si>
  <si>
    <t>171,24</t>
  </si>
  <si>
    <t>В25-166</t>
  </si>
  <si>
    <t>170,83</t>
  </si>
  <si>
    <t>В25-167</t>
  </si>
  <si>
    <t>172,92</t>
  </si>
  <si>
    <t>170,95</t>
  </si>
  <si>
    <t>В25-168</t>
  </si>
  <si>
    <t>172,91</t>
  </si>
  <si>
    <t>В25-169</t>
  </si>
  <si>
    <t>170,89</t>
  </si>
  <si>
    <t>В25-170</t>
  </si>
  <si>
    <t>170,58</t>
  </si>
  <si>
    <t>В25-171</t>
  </si>
  <si>
    <t>172,55</t>
  </si>
  <si>
    <t>170,23</t>
  </si>
  <si>
    <t>В25-172</t>
  </si>
  <si>
    <t>172,62</t>
  </si>
  <si>
    <t>170,25</t>
  </si>
  <si>
    <t>В25-173</t>
  </si>
  <si>
    <t>172,31</t>
  </si>
  <si>
    <t>170,49</t>
  </si>
  <si>
    <t>В25-174</t>
  </si>
  <si>
    <t>167,20</t>
  </si>
  <si>
    <t>В25-175</t>
  </si>
  <si>
    <t>168,04</t>
  </si>
  <si>
    <t>166,07</t>
  </si>
  <si>
    <t>В25-176</t>
  </si>
  <si>
    <t>168,11</t>
  </si>
  <si>
    <t>166,01</t>
  </si>
  <si>
    <t>В25-177</t>
  </si>
  <si>
    <t>167,94</t>
  </si>
  <si>
    <t>165,90</t>
  </si>
  <si>
    <t>В25-178</t>
  </si>
  <si>
    <t>168,32</t>
  </si>
  <si>
    <t>В25-179</t>
  </si>
  <si>
    <t>167,74</t>
  </si>
  <si>
    <t>166,67</t>
  </si>
  <si>
    <t>В25-180</t>
  </si>
  <si>
    <t>167,70</t>
  </si>
  <si>
    <t>165,56</t>
  </si>
  <si>
    <t>В25-181</t>
  </si>
  <si>
    <t>166,80</t>
  </si>
  <si>
    <t>163,80</t>
  </si>
  <si>
    <t>В25-182</t>
  </si>
  <si>
    <t>166,64</t>
  </si>
  <si>
    <t>164,52</t>
  </si>
  <si>
    <t>В25-183</t>
  </si>
  <si>
    <t>166,52</t>
  </si>
  <si>
    <t>164,29</t>
  </si>
  <si>
    <t>В25-184</t>
  </si>
  <si>
    <t>167,13</t>
  </si>
  <si>
    <t>165,13</t>
  </si>
  <si>
    <t>В25-185</t>
  </si>
  <si>
    <t>169,03</t>
  </si>
  <si>
    <t>167,06</t>
  </si>
  <si>
    <t>В25-186</t>
  </si>
  <si>
    <t>169,66</t>
  </si>
  <si>
    <t>167,71</t>
  </si>
  <si>
    <t>В25-187</t>
  </si>
  <si>
    <t>170,22</t>
  </si>
  <si>
    <t>169,87</t>
  </si>
  <si>
    <t>В25-188</t>
  </si>
  <si>
    <t>169,11</t>
  </si>
  <si>
    <t>В25-189</t>
  </si>
  <si>
    <t>169,10</t>
  </si>
  <si>
    <t>В25-190</t>
  </si>
  <si>
    <t>В25-191</t>
  </si>
  <si>
    <t>В25-192</t>
  </si>
  <si>
    <t>В25-193</t>
  </si>
  <si>
    <t>В25-194</t>
  </si>
  <si>
    <t>В25-195</t>
  </si>
  <si>
    <t>В25-196</t>
  </si>
  <si>
    <t>В25-197</t>
  </si>
  <si>
    <t>174,53</t>
  </si>
  <si>
    <t>В25-198</t>
  </si>
  <si>
    <t>174,30</t>
  </si>
  <si>
    <t>В25-199</t>
  </si>
  <si>
    <t>В25-200</t>
  </si>
  <si>
    <t>173,64</t>
  </si>
  <si>
    <t>В25-201</t>
  </si>
  <si>
    <t>173,74</t>
  </si>
  <si>
    <t>В25-202</t>
  </si>
  <si>
    <t>173,70</t>
  </si>
  <si>
    <t>В25-203</t>
  </si>
  <si>
    <t>В25-204</t>
  </si>
  <si>
    <t>В25-205</t>
  </si>
  <si>
    <t>173,65</t>
  </si>
  <si>
    <t>В25-206</t>
  </si>
  <si>
    <t>В25-207</t>
  </si>
  <si>
    <t>В25-208</t>
  </si>
  <si>
    <t>В25-209</t>
  </si>
  <si>
    <t>В25-210</t>
  </si>
  <si>
    <t>В25-211</t>
  </si>
  <si>
    <t>В25-212</t>
  </si>
  <si>
    <t>В25-213</t>
  </si>
  <si>
    <t>174,19</t>
  </si>
  <si>
    <t>В25-214</t>
  </si>
  <si>
    <t>172,87</t>
  </si>
  <si>
    <t>В25-215</t>
  </si>
  <si>
    <t>В25-216</t>
  </si>
  <si>
    <t>174,94</t>
  </si>
  <si>
    <t>В25-217</t>
  </si>
  <si>
    <t>172,37</t>
  </si>
  <si>
    <t>В25-218</t>
  </si>
  <si>
    <t>В25-219</t>
  </si>
  <si>
    <t>172,51</t>
  </si>
  <si>
    <t>В25-220</t>
  </si>
  <si>
    <t>174,33</t>
  </si>
  <si>
    <t>В25-221</t>
  </si>
  <si>
    <t>174,42</t>
  </si>
  <si>
    <t>В25-222</t>
  </si>
  <si>
    <t>В25-223</t>
  </si>
  <si>
    <t>174,29</t>
  </si>
  <si>
    <t>172,54</t>
  </si>
  <si>
    <t>В25-224</t>
  </si>
  <si>
    <t>172,49</t>
  </si>
  <si>
    <t>В25-225</t>
  </si>
  <si>
    <t>173,69</t>
  </si>
  <si>
    <t>В25-226</t>
  </si>
  <si>
    <t>В25-227</t>
  </si>
  <si>
    <t>173,99</t>
  </si>
  <si>
    <t>172,29</t>
  </si>
  <si>
    <t>В25-228</t>
  </si>
  <si>
    <t>172,13</t>
  </si>
  <si>
    <t>В25-229</t>
  </si>
  <si>
    <t>171,22</t>
  </si>
  <si>
    <t>В25-230</t>
  </si>
  <si>
    <t>171,66</t>
  </si>
  <si>
    <t>В25-231</t>
  </si>
  <si>
    <t>173,79</t>
  </si>
  <si>
    <t>171,29</t>
  </si>
  <si>
    <t>В25-232</t>
  </si>
  <si>
    <t>171,56</t>
  </si>
  <si>
    <t>В25-233</t>
  </si>
  <si>
    <t>171,28</t>
  </si>
  <si>
    <t>В25-234</t>
  </si>
  <si>
    <t>171,14</t>
  </si>
  <si>
    <t>В25-235</t>
  </si>
  <si>
    <t>171,11</t>
  </si>
  <si>
    <t>В25-236</t>
  </si>
  <si>
    <t>В25-237</t>
  </si>
  <si>
    <t>172,36</t>
  </si>
  <si>
    <t>В25-238</t>
  </si>
  <si>
    <t>170,13</t>
  </si>
  <si>
    <t>В25-239</t>
  </si>
  <si>
    <t>172,18</t>
  </si>
  <si>
    <t>170,52</t>
  </si>
  <si>
    <t>В25-240</t>
  </si>
  <si>
    <t>172,11</t>
  </si>
  <si>
    <t>170,51</t>
  </si>
  <si>
    <t>В25-241</t>
  </si>
  <si>
    <t>173,75</t>
  </si>
  <si>
    <t>В25-242</t>
  </si>
  <si>
    <t>В25-243</t>
  </si>
  <si>
    <t>171,32</t>
  </si>
  <si>
    <t>В25-244</t>
  </si>
  <si>
    <t>173,50</t>
  </si>
  <si>
    <t>171,68</t>
  </si>
  <si>
    <t>В25-245</t>
  </si>
  <si>
    <t>173,29</t>
  </si>
  <si>
    <t>В25-246</t>
  </si>
  <si>
    <t>171,15</t>
  </si>
  <si>
    <t>В25-247</t>
  </si>
  <si>
    <t>В25-248</t>
  </si>
  <si>
    <t>172,46</t>
  </si>
  <si>
    <t>170,40</t>
  </si>
  <si>
    <t>В25-249</t>
  </si>
  <si>
    <t>170,35</t>
  </si>
  <si>
    <t>В25-250</t>
  </si>
  <si>
    <t>170,50</t>
  </si>
  <si>
    <t>В25-251</t>
  </si>
  <si>
    <t>166,50</t>
  </si>
  <si>
    <t>164,60</t>
  </si>
  <si>
    <t>В25-252</t>
  </si>
  <si>
    <t>165,20</t>
  </si>
  <si>
    <t>163,50</t>
  </si>
  <si>
    <t>В25-253</t>
  </si>
  <si>
    <t>164,44</t>
  </si>
  <si>
    <t>162,14</t>
  </si>
  <si>
    <t>В25-254</t>
  </si>
  <si>
    <t>163,45</t>
  </si>
  <si>
    <t>В25-255</t>
  </si>
  <si>
    <t>166,17</t>
  </si>
  <si>
    <t>163,91</t>
  </si>
  <si>
    <t>В25-256</t>
  </si>
  <si>
    <t>166,30</t>
  </si>
  <si>
    <t>163,74</t>
  </si>
  <si>
    <t>В25-257</t>
  </si>
  <si>
    <t>164,32</t>
  </si>
  <si>
    <t>162,12</t>
  </si>
  <si>
    <t>В25-258</t>
  </si>
  <si>
    <t>164,30</t>
  </si>
  <si>
    <t>В25-259</t>
  </si>
  <si>
    <t>В25-260</t>
  </si>
  <si>
    <t>172,09</t>
  </si>
  <si>
    <t>170,47</t>
  </si>
  <si>
    <t>В25-261</t>
  </si>
  <si>
    <t>170,44</t>
  </si>
  <si>
    <t>В25-262</t>
  </si>
  <si>
    <t>170,90</t>
  </si>
  <si>
    <t>168,65</t>
  </si>
  <si>
    <t>В25-263</t>
  </si>
  <si>
    <t>170,78</t>
  </si>
  <si>
    <t>168,58</t>
  </si>
  <si>
    <t>В25-264</t>
  </si>
  <si>
    <t>169,15</t>
  </si>
  <si>
    <t>В25-265</t>
  </si>
  <si>
    <t>170,45</t>
  </si>
  <si>
    <t>168,53</t>
  </si>
  <si>
    <t>В25-266</t>
  </si>
  <si>
    <t>169,67</t>
  </si>
  <si>
    <t>167,60</t>
  </si>
  <si>
    <t>В25-267</t>
  </si>
  <si>
    <t>169,40</t>
  </si>
  <si>
    <t>167,50</t>
  </si>
  <si>
    <t>В25-268</t>
  </si>
  <si>
    <t>169,01</t>
  </si>
  <si>
    <t>167,40</t>
  </si>
  <si>
    <t>В25-269</t>
  </si>
  <si>
    <t>165,50</t>
  </si>
  <si>
    <t>В25-270</t>
  </si>
  <si>
    <t>165,31</t>
  </si>
  <si>
    <t>В25-271</t>
  </si>
  <si>
    <t>166,45</t>
  </si>
  <si>
    <t>164,50</t>
  </si>
  <si>
    <t>В25-272</t>
  </si>
  <si>
    <t>170,53</t>
  </si>
  <si>
    <t>В25-273</t>
  </si>
  <si>
    <t>169,13</t>
  </si>
  <si>
    <t>167,49</t>
  </si>
  <si>
    <t>В25-274</t>
  </si>
  <si>
    <t>167,32</t>
  </si>
  <si>
    <t>167,41</t>
  </si>
  <si>
    <t>В25-275</t>
  </si>
  <si>
    <t>169,77</t>
  </si>
  <si>
    <t>В25-276</t>
  </si>
  <si>
    <t>169,57</t>
  </si>
  <si>
    <t>В25-277</t>
  </si>
  <si>
    <t>171,97</t>
  </si>
  <si>
    <t>169,94</t>
  </si>
  <si>
    <t>В25-278</t>
  </si>
  <si>
    <t>В25-279</t>
  </si>
  <si>
    <t>173,14</t>
  </si>
  <si>
    <t>В25-280</t>
  </si>
  <si>
    <t>174,95</t>
  </si>
  <si>
    <t>173,09</t>
  </si>
  <si>
    <t>В25-281</t>
  </si>
  <si>
    <t>174,73</t>
  </si>
  <si>
    <t>В25-282</t>
  </si>
  <si>
    <t>174,76</t>
  </si>
  <si>
    <t>В25-283</t>
  </si>
  <si>
    <t>В25-284</t>
  </si>
  <si>
    <t>В25-285</t>
  </si>
  <si>
    <t>В25-286</t>
  </si>
  <si>
    <t>172,78</t>
  </si>
  <si>
    <t>В25-287</t>
  </si>
  <si>
    <t>172,43</t>
  </si>
  <si>
    <t>В25-288</t>
  </si>
  <si>
    <t>В25-289</t>
  </si>
  <si>
    <t>173,38</t>
  </si>
  <si>
    <t>В25-290</t>
  </si>
  <si>
    <t>В25-291</t>
  </si>
  <si>
    <t>В25-292</t>
  </si>
  <si>
    <t>173,19</t>
  </si>
  <si>
    <t>В25-293</t>
  </si>
  <si>
    <t>В25-294</t>
  </si>
  <si>
    <t>173,37</t>
  </si>
  <si>
    <t>В25-295</t>
  </si>
  <si>
    <t>173,43</t>
  </si>
  <si>
    <t>В25-296</t>
  </si>
  <si>
    <t>В25-297</t>
  </si>
  <si>
    <t>В25-298</t>
  </si>
  <si>
    <t>174,74</t>
  </si>
  <si>
    <t>В25-299</t>
  </si>
  <si>
    <t>172,97</t>
  </si>
  <si>
    <t>В25-300</t>
  </si>
  <si>
    <t>В25-301</t>
  </si>
  <si>
    <t>В25-302</t>
  </si>
  <si>
    <t>В25-303</t>
  </si>
  <si>
    <t>174,38</t>
  </si>
  <si>
    <t>В25-304</t>
  </si>
  <si>
    <t>В25-305</t>
  </si>
  <si>
    <t>В25-306</t>
  </si>
  <si>
    <t>В25-307</t>
  </si>
  <si>
    <t>172,07</t>
  </si>
  <si>
    <t>В25-308</t>
  </si>
  <si>
    <t>В25-309</t>
  </si>
  <si>
    <t>В25-310</t>
  </si>
  <si>
    <t>В25-311</t>
  </si>
  <si>
    <t>171,10</t>
  </si>
  <si>
    <t>В25-312</t>
  </si>
  <si>
    <t>171,63</t>
  </si>
  <si>
    <t>В25-313</t>
  </si>
  <si>
    <t>171,85</t>
  </si>
  <si>
    <t>В25-314</t>
  </si>
  <si>
    <t>171,62</t>
  </si>
  <si>
    <t>В25-315</t>
  </si>
  <si>
    <t>170,71</t>
  </si>
  <si>
    <t>В25-316</t>
  </si>
  <si>
    <t>171,30</t>
  </si>
  <si>
    <t>В25-317</t>
  </si>
  <si>
    <t>В25-318</t>
  </si>
  <si>
    <t>В25-319</t>
  </si>
  <si>
    <t>172,35</t>
  </si>
  <si>
    <t>В25-320</t>
  </si>
  <si>
    <t>170,84</t>
  </si>
  <si>
    <t>В25-321</t>
  </si>
  <si>
    <t>167,10</t>
  </si>
  <si>
    <t>В25-322</t>
  </si>
  <si>
    <t>171,47</t>
  </si>
  <si>
    <t>В25-323</t>
  </si>
  <si>
    <t>172,19</t>
  </si>
  <si>
    <t>169,30</t>
  </si>
  <si>
    <t>В25-324</t>
  </si>
  <si>
    <t>В25-325</t>
  </si>
  <si>
    <t>174,43</t>
  </si>
  <si>
    <t>В25-326</t>
  </si>
  <si>
    <t>172,81</t>
  </si>
  <si>
    <t>В25-327</t>
  </si>
  <si>
    <t>174,79</t>
  </si>
  <si>
    <t>В25-328</t>
  </si>
  <si>
    <t>В25-329</t>
  </si>
  <si>
    <t>В25-330</t>
  </si>
  <si>
    <t>В25-331</t>
  </si>
  <si>
    <t>172,06</t>
  </si>
  <si>
    <t>В25-332</t>
  </si>
  <si>
    <t>В25-333</t>
  </si>
  <si>
    <t>В25-334</t>
  </si>
  <si>
    <t>В25-335</t>
  </si>
  <si>
    <t>172,48</t>
  </si>
  <si>
    <t>В25-336</t>
  </si>
  <si>
    <t>В25-337</t>
  </si>
  <si>
    <t>В25-338</t>
  </si>
  <si>
    <t>174,41</t>
  </si>
  <si>
    <t>В25-339</t>
  </si>
  <si>
    <t>В25-340</t>
  </si>
  <si>
    <t>172,44</t>
  </si>
  <si>
    <t>В25-341</t>
  </si>
  <si>
    <t>В25-342</t>
  </si>
  <si>
    <t>172,17</t>
  </si>
  <si>
    <t>В25-343</t>
  </si>
  <si>
    <t>171,89</t>
  </si>
  <si>
    <t>В25-344</t>
  </si>
  <si>
    <t>171,91</t>
  </si>
  <si>
    <t>В25-345</t>
  </si>
  <si>
    <t>В25-346</t>
  </si>
  <si>
    <t>173,57</t>
  </si>
  <si>
    <t>171,50</t>
  </si>
  <si>
    <t>В25-347</t>
  </si>
  <si>
    <t>173,11</t>
  </si>
  <si>
    <t>В25-348</t>
  </si>
  <si>
    <t>171,27</t>
  </si>
  <si>
    <t>В25-349</t>
  </si>
  <si>
    <t>171,20</t>
  </si>
  <si>
    <t>В25-350</t>
  </si>
  <si>
    <t>171,79</t>
  </si>
  <si>
    <t>170,03</t>
  </si>
  <si>
    <t>В25-351</t>
  </si>
  <si>
    <t>В25-352</t>
  </si>
  <si>
    <t>170,10</t>
  </si>
  <si>
    <t>В25-353</t>
  </si>
  <si>
    <t>В25-354</t>
  </si>
  <si>
    <t>168,75</t>
  </si>
  <si>
    <t>В25-355</t>
  </si>
  <si>
    <t>В25-356</t>
  </si>
  <si>
    <t>В25-357</t>
  </si>
  <si>
    <t>171,86</t>
  </si>
  <si>
    <t>В25-358</t>
  </si>
  <si>
    <t>171,74</t>
  </si>
  <si>
    <t>В25-359</t>
  </si>
  <si>
    <t>173,59</t>
  </si>
  <si>
    <t>В25-360</t>
  </si>
  <si>
    <t>171,53</t>
  </si>
  <si>
    <t>В25-361</t>
  </si>
  <si>
    <t>171,67</t>
  </si>
  <si>
    <t>В25-362</t>
  </si>
  <si>
    <t>171,60</t>
  </si>
  <si>
    <t>В25-363</t>
  </si>
  <si>
    <t>В25-364</t>
  </si>
  <si>
    <t>173,41</t>
  </si>
  <si>
    <t>171,49</t>
  </si>
  <si>
    <t>В25-365</t>
  </si>
  <si>
    <t>В25-366</t>
  </si>
  <si>
    <t>171,46</t>
  </si>
  <si>
    <t>В25-367</t>
  </si>
  <si>
    <t>171,38</t>
  </si>
  <si>
    <t>В25-368</t>
  </si>
  <si>
    <t>171,35</t>
  </si>
  <si>
    <t>В25-369</t>
  </si>
  <si>
    <t>В25-370</t>
  </si>
  <si>
    <t>В25-371</t>
  </si>
  <si>
    <t>170,92</t>
  </si>
  <si>
    <t>В25-372</t>
  </si>
  <si>
    <t>В25-373</t>
  </si>
  <si>
    <t>171,57</t>
  </si>
  <si>
    <t>169,61</t>
  </si>
  <si>
    <t>В25-374</t>
  </si>
  <si>
    <t>В25-375</t>
  </si>
  <si>
    <t>171,43</t>
  </si>
  <si>
    <t>169,58</t>
  </si>
  <si>
    <t>В25-376</t>
  </si>
  <si>
    <t>169,63</t>
  </si>
  <si>
    <t>В25-377</t>
  </si>
  <si>
    <t>170,69</t>
  </si>
  <si>
    <t>168,24</t>
  </si>
  <si>
    <t>В25-378</t>
  </si>
  <si>
    <t>171,93</t>
  </si>
  <si>
    <t>В25-379</t>
  </si>
  <si>
    <t>В25-380</t>
  </si>
  <si>
    <t>В25-381</t>
  </si>
  <si>
    <t>В25-382</t>
  </si>
  <si>
    <t>168,66</t>
  </si>
  <si>
    <t>В25-383</t>
  </si>
  <si>
    <t>170,02</t>
  </si>
  <si>
    <t>В25-384</t>
  </si>
  <si>
    <t>169,70</t>
  </si>
  <si>
    <t>В25-385</t>
  </si>
  <si>
    <t>168,10</t>
  </si>
  <si>
    <t>В25-386</t>
  </si>
  <si>
    <t>170,46</t>
  </si>
  <si>
    <t>168,35</t>
  </si>
  <si>
    <t>В25-387</t>
  </si>
  <si>
    <t>171,83</t>
  </si>
  <si>
    <t>168,07</t>
  </si>
  <si>
    <t>В25-388</t>
  </si>
  <si>
    <t>В25-389</t>
  </si>
  <si>
    <t>172,38</t>
  </si>
  <si>
    <t>170,88</t>
  </si>
  <si>
    <t>В25-390</t>
  </si>
  <si>
    <t>170,57</t>
  </si>
  <si>
    <t>В25-391</t>
  </si>
  <si>
    <t>172,96</t>
  </si>
  <si>
    <t>В25-392</t>
  </si>
  <si>
    <t>В25-393</t>
  </si>
  <si>
    <t>В25-394</t>
  </si>
  <si>
    <t>171,02</t>
  </si>
  <si>
    <t>В25-395</t>
  </si>
  <si>
    <t>171,88</t>
  </si>
  <si>
    <t>В25-396</t>
  </si>
  <si>
    <t>В25-397</t>
  </si>
  <si>
    <t>169,89</t>
  </si>
  <si>
    <t>В25-398</t>
  </si>
  <si>
    <t>В25-399</t>
  </si>
  <si>
    <t>В25-400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</si>
  <si>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14-203-61</t>
    </r>
    <r>
      <rPr>
        <sz val="12"/>
        <color theme="1"/>
        <rFont val="Arial"/>
        <family val="2"/>
        <charset val="204"/>
      </rPr>
      <t xml:space="preserve"> </t>
    </r>
  </si>
  <si>
    <t>чавун</t>
  </si>
  <si>
    <t>з/б</t>
  </si>
  <si>
    <t>відкрит</t>
  </si>
  <si>
    <t>до №112 по вул. 40 років Жовтня</t>
  </si>
  <si>
    <t>до №103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</si>
  <si>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14-203-64</t>
    </r>
    <r>
      <rPr>
        <sz val="12"/>
        <color theme="1"/>
        <rFont val="Arial"/>
        <family val="2"/>
        <charset val="204"/>
      </rPr>
      <t xml:space="preserve"> </t>
    </r>
  </si>
  <si>
    <t>до №114 по вул. 40 років Жовтня</t>
  </si>
  <si>
    <t>до №103 кв.2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</si>
  <si>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14-203-65</t>
    </r>
    <r>
      <rPr>
        <sz val="12"/>
        <color theme="1"/>
        <rFont val="Arial"/>
        <family val="2"/>
        <charset val="204"/>
      </rPr>
      <t xml:space="preserve"> </t>
    </r>
  </si>
  <si>
    <t>ПГ</t>
  </si>
  <si>
    <t>до №101 по вул. 40 років Жовтня</t>
  </si>
  <si>
    <t>до №110 по вул. 40 років Жовтня</t>
  </si>
  <si>
    <t>на ПГ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</si>
  <si>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14-203-67</t>
    </r>
    <r>
      <rPr>
        <sz val="12"/>
        <color theme="1"/>
        <rFont val="Arial"/>
        <family val="2"/>
        <charset val="204"/>
      </rPr>
      <t xml:space="preserve"> </t>
    </r>
  </si>
  <si>
    <t>до №108 по вул. 40 років Жовтня</t>
  </si>
  <si>
    <t>до №99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</si>
  <si>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14-203-67а</t>
    </r>
    <r>
      <rPr>
        <sz val="12"/>
        <color theme="1"/>
        <rFont val="Arial"/>
        <family val="2"/>
        <charset val="204"/>
      </rPr>
      <t xml:space="preserve"> </t>
    </r>
  </si>
  <si>
    <t>В14-67а</t>
  </si>
  <si>
    <t>м/п</t>
  </si>
  <si>
    <t>до №106 по вул. 40 років Жовтня</t>
  </si>
  <si>
    <t>до №97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</si>
  <si>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14-203-69</t>
    </r>
    <r>
      <rPr>
        <sz val="12"/>
        <color theme="1"/>
        <rFont val="Arial"/>
        <family val="2"/>
        <charset val="204"/>
      </rPr>
      <t xml:space="preserve"> </t>
    </r>
  </si>
  <si>
    <t>до №104 по вул. 40 років Жовтня</t>
  </si>
  <si>
    <t>до №95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</si>
  <si>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14-203-71</t>
    </r>
    <r>
      <rPr>
        <sz val="12"/>
        <color theme="1"/>
        <rFont val="Arial"/>
        <family val="2"/>
        <charset val="204"/>
      </rPr>
      <t xml:space="preserve"> </t>
    </r>
  </si>
  <si>
    <t>до №102 по вул. 40 років Жовтня</t>
  </si>
  <si>
    <t>до №93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</si>
  <si>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14-203-73</t>
    </r>
    <r>
      <rPr>
        <sz val="12"/>
        <color theme="1"/>
        <rFont val="Arial"/>
        <family val="2"/>
        <charset val="204"/>
      </rPr>
      <t xml:space="preserve"> </t>
    </r>
  </si>
  <si>
    <t>до №100 по вул. 40 років Жовтня</t>
  </si>
  <si>
    <t>до №91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</si>
  <si>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14-203-75</t>
    </r>
    <r>
      <rPr>
        <sz val="12"/>
        <color theme="1"/>
        <rFont val="Arial"/>
        <family val="2"/>
        <charset val="204"/>
      </rPr>
      <t xml:space="preserve"> </t>
    </r>
  </si>
  <si>
    <t>до №98 по вул. 40 років Жовтня</t>
  </si>
  <si>
    <t>до №89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</si>
  <si>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14-203-75а</t>
    </r>
    <r>
      <rPr>
        <sz val="12"/>
        <color theme="1"/>
        <rFont val="Arial"/>
        <family val="2"/>
        <charset val="204"/>
      </rPr>
      <t xml:space="preserve"> </t>
    </r>
  </si>
  <si>
    <t>В14-75а</t>
  </si>
  <si>
    <t>цегл</t>
  </si>
  <si>
    <t>до №96 по вул. 40 років Жовтня</t>
  </si>
  <si>
    <t>до №87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</si>
  <si>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14-203-78</t>
    </r>
    <r>
      <rPr>
        <sz val="12"/>
        <color theme="1"/>
        <rFont val="Arial"/>
        <family val="2"/>
        <charset val="204"/>
      </rPr>
      <t xml:space="preserve"> </t>
    </r>
  </si>
  <si>
    <t>до №92 по вул. 40 років Жовтня</t>
  </si>
  <si>
    <t>до №83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</si>
  <si>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14-203-78а</t>
    </r>
    <r>
      <rPr>
        <sz val="12"/>
        <color theme="1"/>
        <rFont val="Arial"/>
        <family val="2"/>
        <charset val="204"/>
      </rPr>
      <t xml:space="preserve"> </t>
    </r>
  </si>
  <si>
    <t>В14-78а</t>
  </si>
  <si>
    <t>до №94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</si>
  <si>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14-203-79</t>
    </r>
    <r>
      <rPr>
        <sz val="12"/>
        <color theme="1"/>
        <rFont val="Arial"/>
        <family val="2"/>
        <charset val="204"/>
      </rPr>
      <t xml:space="preserve"> </t>
    </r>
  </si>
  <si>
    <t>до №90 кв.1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</si>
  <si>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14-203-80</t>
    </r>
    <r>
      <rPr>
        <sz val="12"/>
        <color theme="1"/>
        <rFont val="Arial"/>
        <family val="2"/>
        <charset val="204"/>
      </rPr>
      <t xml:space="preserve"> </t>
    </r>
  </si>
  <si>
    <t>п/п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</si>
  <si>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14-203-82</t>
    </r>
    <r>
      <rPr>
        <sz val="12"/>
        <color theme="1"/>
        <rFont val="Arial"/>
        <family val="2"/>
        <charset val="204"/>
      </rPr>
      <t xml:space="preserve"> </t>
    </r>
  </si>
  <si>
    <t>до №81 кв.1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</si>
  <si>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14-203-83</t>
    </r>
    <r>
      <rPr>
        <sz val="12"/>
        <color theme="1"/>
        <rFont val="Arial"/>
        <family val="2"/>
        <charset val="204"/>
      </rPr>
      <t xml:space="preserve"> </t>
    </r>
  </si>
  <si>
    <t>до №88 по вул. 40 років Жовтня</t>
  </si>
  <si>
    <t>до №81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</si>
  <si>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25-203-198</t>
    </r>
    <r>
      <rPr>
        <sz val="12"/>
        <color theme="1"/>
        <rFont val="Arial"/>
        <family val="2"/>
        <charset val="204"/>
      </rPr>
      <t xml:space="preserve"> </t>
    </r>
  </si>
  <si>
    <t>сталь</t>
  </si>
  <si>
    <t>камера</t>
  </si>
  <si>
    <t>2*2</t>
  </si>
  <si>
    <t>0,64,4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</si>
  <si>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25-203-199</t>
    </r>
    <r>
      <rPr>
        <sz val="12"/>
        <color theme="1"/>
        <rFont val="Arial"/>
        <family val="2"/>
        <charset val="204"/>
      </rPr>
      <t xml:space="preserve"> 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</si>
  <si>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25-203-278</t>
    </r>
    <r>
      <rPr>
        <sz val="12"/>
        <color theme="1"/>
        <rFont val="Arial"/>
        <family val="2"/>
        <charset val="204"/>
      </rPr>
      <t xml:space="preserve"> </t>
    </r>
  </si>
  <si>
    <t>до №84 по вул. 40 років Жовтня</t>
  </si>
  <si>
    <t>до №77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</si>
  <si>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25-203-279</t>
    </r>
    <r>
      <rPr>
        <sz val="12"/>
        <color theme="1"/>
        <rFont val="Arial"/>
        <family val="2"/>
        <charset val="204"/>
      </rPr>
      <t xml:space="preserve"> </t>
    </r>
  </si>
  <si>
    <t>до №86 по вул. 40 років Жовтня</t>
  </si>
  <si>
    <t>до №79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</si>
  <si>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25-203-280</t>
    </r>
    <r>
      <rPr>
        <sz val="12"/>
        <color theme="1"/>
        <rFont val="Arial"/>
        <family val="2"/>
        <charset val="204"/>
      </rPr>
      <t xml:space="preserve"> </t>
    </r>
  </si>
  <si>
    <t>до №80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</si>
  <si>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25-203-281</t>
    </r>
    <r>
      <rPr>
        <sz val="12"/>
        <color theme="1"/>
        <rFont val="Arial"/>
        <family val="2"/>
        <charset val="204"/>
      </rPr>
      <t xml:space="preserve"> 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</si>
  <si>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25-203-283</t>
    </r>
    <r>
      <rPr>
        <sz val="12"/>
        <color theme="1"/>
        <rFont val="Arial"/>
        <family val="2"/>
        <charset val="204"/>
      </rPr>
      <t xml:space="preserve"> </t>
    </r>
  </si>
  <si>
    <t>2 шт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</si>
  <si>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25-203-284</t>
    </r>
    <r>
      <rPr>
        <sz val="12"/>
        <color theme="1"/>
        <rFont val="Arial"/>
        <family val="2"/>
        <charset val="204"/>
      </rPr>
      <t xml:space="preserve"> 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</si>
  <si>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25-203-289</t>
    </r>
    <r>
      <rPr>
        <sz val="12"/>
        <color theme="1"/>
        <rFont val="Arial"/>
        <family val="2"/>
        <charset val="204"/>
      </rPr>
      <t xml:space="preserve"> </t>
    </r>
  </si>
  <si>
    <t>на мережі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</si>
  <si>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25-203-290</t>
    </r>
    <r>
      <rPr>
        <sz val="12"/>
        <color theme="1"/>
        <rFont val="Arial"/>
        <family val="2"/>
        <charset val="204"/>
      </rPr>
      <t xml:space="preserve"> </t>
    </r>
  </si>
  <si>
    <t>п/е</t>
  </si>
  <si>
    <t>до №75 кв.2 по вул. 40 років Жовтня</t>
  </si>
  <si>
    <t>до №75 кв.1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</si>
  <si>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25-203-291</t>
    </r>
    <r>
      <rPr>
        <sz val="12"/>
        <color theme="1"/>
        <rFont val="Arial"/>
        <family val="2"/>
        <charset val="204"/>
      </rPr>
      <t xml:space="preserve"> 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</si>
  <si>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25-203-293</t>
    </r>
    <r>
      <rPr>
        <sz val="12"/>
        <color theme="1"/>
        <rFont val="Arial"/>
        <family val="2"/>
        <charset val="204"/>
      </rPr>
      <t xml:space="preserve"> </t>
    </r>
  </si>
  <si>
    <t>до №71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</si>
  <si>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25-203-295</t>
    </r>
    <r>
      <rPr>
        <sz val="12"/>
        <color theme="1"/>
        <rFont val="Arial"/>
        <family val="2"/>
        <charset val="204"/>
      </rPr>
      <t xml:space="preserve"> </t>
    </r>
  </si>
  <si>
    <t>до №62 по вул. 40 років Жовтня</t>
  </si>
  <si>
    <t>до №69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</si>
  <si>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25-203-296</t>
    </r>
    <r>
      <rPr>
        <sz val="12"/>
        <color theme="1"/>
        <rFont val="Arial"/>
        <family val="2"/>
        <charset val="204"/>
      </rPr>
      <t xml:space="preserve"> </t>
    </r>
  </si>
  <si>
    <t>до №60 по вул. 40 років Жовтня</t>
  </si>
  <si>
    <t>до №67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</si>
  <si>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25-203-299</t>
    </r>
    <r>
      <rPr>
        <sz val="12"/>
        <color theme="1"/>
        <rFont val="Arial"/>
        <family val="2"/>
        <charset val="204"/>
      </rPr>
      <t xml:space="preserve"> </t>
    </r>
  </si>
  <si>
    <t>до №56 по вул. 40 років Жовтня</t>
  </si>
  <si>
    <t>до №63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</si>
  <si>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25-203-302</t>
    </r>
    <r>
      <rPr>
        <sz val="12"/>
        <color theme="1"/>
        <rFont val="Arial"/>
        <family val="2"/>
        <charset val="204"/>
      </rPr>
      <t xml:space="preserve"> </t>
    </r>
  </si>
  <si>
    <t>до №54 по вул. 40 років Жовтня</t>
  </si>
  <si>
    <t>до №61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</si>
  <si>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25-203-303</t>
    </r>
    <r>
      <rPr>
        <sz val="12"/>
        <color theme="1"/>
        <rFont val="Arial"/>
        <family val="2"/>
        <charset val="204"/>
      </rPr>
      <t xml:space="preserve"> </t>
    </r>
  </si>
  <si>
    <t>до №59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</si>
  <si>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25-203-304</t>
    </r>
    <r>
      <rPr>
        <sz val="12"/>
        <color theme="1"/>
        <rFont val="Arial"/>
        <family val="2"/>
        <charset val="204"/>
      </rPr>
      <t xml:space="preserve"> </t>
    </r>
  </si>
  <si>
    <t>до №57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</si>
  <si>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25-203-305</t>
    </r>
    <r>
      <rPr>
        <sz val="12"/>
        <color theme="1"/>
        <rFont val="Arial"/>
        <family val="2"/>
        <charset val="204"/>
      </rPr>
      <t xml:space="preserve"> </t>
    </r>
  </si>
  <si>
    <t>до №48 по вул. 40 років Жовтня</t>
  </si>
  <si>
    <t>до №55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</si>
  <si>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25-203-306</t>
    </r>
  </si>
  <si>
    <t>до №44 по вул. 40 років Жовтня</t>
  </si>
  <si>
    <t>до №51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</si>
  <si>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25-203-307</t>
    </r>
    <r>
      <rPr>
        <sz val="12"/>
        <color theme="1"/>
        <rFont val="Arial"/>
        <family val="2"/>
        <charset val="204"/>
      </rPr>
      <t xml:space="preserve"> </t>
    </r>
  </si>
  <si>
    <t>до №42 по вул. 40 років Жовтня</t>
  </si>
  <si>
    <t>до №49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</si>
  <si>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25-203-308</t>
    </r>
  </si>
  <si>
    <t>до №40 по вул. 40 років Жовтня</t>
  </si>
  <si>
    <t>до №47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</si>
  <si>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25-203-309</t>
    </r>
    <r>
      <rPr>
        <sz val="12"/>
        <color theme="1"/>
        <rFont val="Arial"/>
        <family val="2"/>
        <charset val="204"/>
      </rPr>
      <t xml:space="preserve"> </t>
    </r>
  </si>
  <si>
    <t>до №38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</si>
  <si>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25-203-310</t>
    </r>
    <r>
      <rPr>
        <sz val="12"/>
        <color theme="1"/>
        <rFont val="Arial"/>
        <family val="2"/>
        <charset val="204"/>
      </rPr>
      <t xml:space="preserve"> </t>
    </r>
  </si>
  <si>
    <t>до №43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</si>
  <si>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25-203-312</t>
    </r>
    <r>
      <rPr>
        <sz val="12"/>
        <color theme="1"/>
        <rFont val="Arial"/>
        <family val="2"/>
        <charset val="204"/>
      </rPr>
      <t xml:space="preserve"> 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</si>
  <si>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25-203-314</t>
    </r>
    <r>
      <rPr>
        <sz val="12"/>
        <color theme="1"/>
        <rFont val="Arial"/>
        <family val="2"/>
        <charset val="204"/>
      </rPr>
      <t xml:space="preserve"> 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</si>
  <si>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25-203-315</t>
    </r>
    <r>
      <rPr>
        <sz val="12"/>
        <color theme="1"/>
        <rFont val="Arial"/>
        <family val="2"/>
        <charset val="204"/>
      </rPr>
      <t xml:space="preserve"> </t>
    </r>
  </si>
  <si>
    <t>до №36 по вул. 40 років Жовтня</t>
  </si>
  <si>
    <t>до №39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</si>
  <si>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25-203-315а</t>
    </r>
    <r>
      <rPr>
        <sz val="12"/>
        <color theme="1"/>
        <rFont val="Arial"/>
        <family val="2"/>
        <charset val="204"/>
      </rPr>
      <t xml:space="preserve"> </t>
    </r>
  </si>
  <si>
    <t>В25-315а</t>
  </si>
  <si>
    <t>до №34 по вул. 40 років Жовтня</t>
  </si>
  <si>
    <t>до №37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</si>
  <si>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25-203-315б</t>
    </r>
    <r>
      <rPr>
        <sz val="12"/>
        <color theme="1"/>
        <rFont val="Arial"/>
        <family val="2"/>
        <charset val="204"/>
      </rPr>
      <t xml:space="preserve"> </t>
    </r>
  </si>
  <si>
    <t>В25-315б</t>
  </si>
  <si>
    <t>до №32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</si>
  <si>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25-203-315в</t>
    </r>
    <r>
      <rPr>
        <sz val="12"/>
        <color theme="1"/>
        <rFont val="Arial"/>
        <family val="2"/>
        <charset val="204"/>
      </rPr>
      <t xml:space="preserve"> </t>
    </r>
  </si>
  <si>
    <t>В25-315в</t>
  </si>
  <si>
    <t>до №31 по вул. 40 років Жовтня</t>
  </si>
  <si>
    <t>до №28;30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</si>
  <si>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25-203-315г</t>
    </r>
    <r>
      <rPr>
        <sz val="12"/>
        <color theme="1"/>
        <rFont val="Arial"/>
        <family val="2"/>
        <charset val="204"/>
      </rPr>
      <t xml:space="preserve"> </t>
    </r>
  </si>
  <si>
    <t>В25-315г</t>
  </si>
  <si>
    <t>до №26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</si>
  <si>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25-203-315д</t>
    </r>
  </si>
  <si>
    <t>В25-315д</t>
  </si>
  <si>
    <t>до №20 по вул. 40 років Жовтня</t>
  </si>
  <si>
    <t>до №23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</si>
  <si>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25-203-315е</t>
    </r>
    <r>
      <rPr>
        <sz val="12"/>
        <color theme="1"/>
        <rFont val="Arial"/>
        <family val="2"/>
        <charset val="204"/>
      </rPr>
      <t xml:space="preserve"> </t>
    </r>
  </si>
  <si>
    <t>В25-315е</t>
  </si>
  <si>
    <t>до №18 по вул. 40 років Жовтня</t>
  </si>
  <si>
    <t>до №21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</si>
  <si>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25-203-315ж</t>
    </r>
    <r>
      <rPr>
        <sz val="12"/>
        <color theme="1"/>
        <rFont val="Arial"/>
        <family val="2"/>
        <charset val="204"/>
      </rPr>
      <t xml:space="preserve"> </t>
    </r>
  </si>
  <si>
    <t>В25-315ж</t>
  </si>
  <si>
    <t>до №16 по вул. 40 років Жовтня</t>
  </si>
  <si>
    <t>до №19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</si>
  <si>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25-203-315з</t>
    </r>
    <r>
      <rPr>
        <sz val="12"/>
        <color theme="1"/>
        <rFont val="Arial"/>
        <family val="2"/>
        <charset val="204"/>
      </rPr>
      <t xml:space="preserve"> </t>
    </r>
  </si>
  <si>
    <t>В25-315з</t>
  </si>
  <si>
    <t>до №17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</si>
  <si>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25-203-315и</t>
    </r>
    <r>
      <rPr>
        <sz val="12"/>
        <color theme="1"/>
        <rFont val="Arial"/>
        <family val="2"/>
        <charset val="204"/>
      </rPr>
      <t xml:space="preserve"> </t>
    </r>
  </si>
  <si>
    <t>В25-315и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</si>
  <si>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25-203-317</t>
    </r>
    <r>
      <rPr>
        <sz val="12"/>
        <color theme="1"/>
        <rFont val="Arial"/>
        <family val="2"/>
        <charset val="204"/>
      </rPr>
      <t xml:space="preserve"> </t>
    </r>
  </si>
  <si>
    <t>до №13 а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</si>
  <si>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25-203-317а</t>
    </r>
  </si>
  <si>
    <t>В25-317а</t>
  </si>
  <si>
    <t>до №13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</si>
  <si>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25-203-317б</t>
    </r>
  </si>
  <si>
    <t>В25-317б</t>
  </si>
  <si>
    <t>до №8 по вул. 40 років Жовтня</t>
  </si>
  <si>
    <t>до №9 по вул. 40 років Жовтня</t>
  </si>
  <si>
    <t>до №11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</si>
  <si>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25-203-317в</t>
    </r>
  </si>
  <si>
    <t>В25-317в</t>
  </si>
  <si>
    <t>до №6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</si>
  <si>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25-203-317г</t>
    </r>
  </si>
  <si>
    <t>В25-317г</t>
  </si>
  <si>
    <t>до №4 по вул. 40 років Жовтня</t>
  </si>
  <si>
    <t>до №7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</si>
  <si>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25-203-317д</t>
    </r>
  </si>
  <si>
    <t>В25-317д</t>
  </si>
  <si>
    <t>до №2 по вул. 40 років Жовтня</t>
  </si>
  <si>
    <t>до №5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</si>
  <si>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25-203-317е</t>
    </r>
  </si>
  <si>
    <t>В25-317е</t>
  </si>
  <si>
    <t>нерж</t>
  </si>
  <si>
    <t>до №3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</si>
  <si>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25-203-320а</t>
    </r>
  </si>
  <si>
    <t>В25-320а</t>
  </si>
  <si>
    <t>до №43 по вул.2-й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</si>
  <si>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25-203-320б</t>
    </r>
  </si>
  <si>
    <t>В25-320б</t>
  </si>
  <si>
    <t>до №1 б по вул. 40 років Жовтня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</si>
  <si>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25-203-422</t>
    </r>
    <r>
      <rPr>
        <sz val="12"/>
        <color theme="1"/>
        <rFont val="Arial"/>
        <family val="2"/>
        <charset val="204"/>
      </rPr>
      <t xml:space="preserve"> </t>
    </r>
  </si>
  <si>
    <t>В25-401</t>
  </si>
  <si>
    <t>В25-402</t>
  </si>
  <si>
    <t>В25-403</t>
  </si>
  <si>
    <t>В25-404</t>
  </si>
  <si>
    <t>172,16</t>
  </si>
  <si>
    <t>В25-405</t>
  </si>
  <si>
    <t>В25-406</t>
  </si>
  <si>
    <t>В25-407</t>
  </si>
  <si>
    <t>170,66</t>
  </si>
  <si>
    <t>В25-408</t>
  </si>
  <si>
    <t>172,82</t>
  </si>
  <si>
    <t>В25-409</t>
  </si>
  <si>
    <t>В25-410</t>
  </si>
  <si>
    <t>В25-411</t>
  </si>
  <si>
    <t>171,33</t>
  </si>
  <si>
    <t>В25-412</t>
  </si>
  <si>
    <t>171,31</t>
  </si>
  <si>
    <t>В25-413</t>
  </si>
  <si>
    <t>В25-414</t>
  </si>
  <si>
    <t>В25-415</t>
  </si>
  <si>
    <t>В25-416</t>
  </si>
  <si>
    <t>175,94</t>
  </si>
  <si>
    <t>В25-417</t>
  </si>
  <si>
    <t>175,33</t>
  </si>
  <si>
    <t>В25-418</t>
  </si>
  <si>
    <t>В25-419</t>
  </si>
  <si>
    <t>В25-420</t>
  </si>
  <si>
    <t>174,25</t>
  </si>
  <si>
    <t>В25-421</t>
  </si>
  <si>
    <t>В25-422</t>
  </si>
  <si>
    <t>В25-423</t>
  </si>
  <si>
    <t>173,36</t>
  </si>
  <si>
    <t>В25-424</t>
  </si>
  <si>
    <t>2,1*3,0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</si>
  <si>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25-203-285</t>
    </r>
  </si>
  <si>
    <t>В/колодязь відсутній</t>
  </si>
  <si>
    <t>2,0*2,0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</si>
  <si>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25-203-424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</si>
  <si>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25-203-286</t>
    </r>
  </si>
  <si>
    <t>плита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</si>
</sst>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608806</xdr:colOff>
      <xdr:row>4</xdr:row>
      <xdr:rowOff>10319</xdr:rowOff>
    </xdr:from>
    <xdr:to>
      <xdr:col>11</xdr:col>
      <xdr:colOff>794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353425" y="2781300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14</xdr:row>
      <xdr:rowOff>19050</xdr:rowOff>
    </xdr:from>
    <xdr:to>
      <xdr:col>9</xdr:col>
      <xdr:colOff>601663</xdr:colOff>
      <xdr:row>24</xdr:row>
      <xdr:rowOff>228600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7820819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16</xdr:row>
      <xdr:rowOff>104775</xdr:rowOff>
    </xdr:from>
    <xdr:to>
      <xdr:col>10</xdr:col>
      <xdr:colOff>111225</xdr:colOff>
      <xdr:row>18</xdr:row>
      <xdr:rowOff>83775</xdr:rowOff>
    </xdr:to>
    <xdr:grpSp>
      <xdr:nvGrpSpPr>
        <xdr:cNvPr id="31" name="Группа 30"/>
        <xdr:cNvGrpSpPr/>
      </xdr:nvGrpSpPr>
      <xdr:grpSpPr>
        <a:xfrm rot="10800000">
          <a:off x="8782050" y="44005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495300</xdr:colOff>
      <xdr:row>10</xdr:row>
      <xdr:rowOff>19050</xdr:rowOff>
    </xdr:from>
    <xdr:to>
      <xdr:col>11</xdr:col>
      <xdr:colOff>101700</xdr:colOff>
      <xdr:row>11</xdr:row>
      <xdr:rowOff>188550</xdr:rowOff>
    </xdr:to>
    <xdr:grpSp>
      <xdr:nvGrpSpPr>
        <xdr:cNvPr id="34" name="Группа 33"/>
        <xdr:cNvGrpSpPr/>
      </xdr:nvGrpSpPr>
      <xdr:grpSpPr>
        <a:xfrm rot="10800000">
          <a:off x="9382125" y="31718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372545</xdr:colOff>
      <xdr:row>2</xdr:row>
      <xdr:rowOff>684730</xdr:rowOff>
    </xdr:from>
    <xdr:ext cx="264560" cy="666750"/>
    <xdr:sp macro="" textlink="">
      <xdr:nvSpPr>
        <xdr:cNvPr id="43" name="TextBox 42"/>
        <xdr:cNvSpPr txBox="1"/>
      </xdr:nvSpPr>
      <xdr:spPr>
        <a:xfrm rot="16200000">
          <a:off x="9058275" y="15525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44" name="TextBox 43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45" name="TextBox 44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46" name="TextBox 45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608806</xdr:colOff>
      <xdr:row>4</xdr:row>
      <xdr:rowOff>10319</xdr:rowOff>
    </xdr:from>
    <xdr:to>
      <xdr:col>11</xdr:col>
      <xdr:colOff>794</xdr:colOff>
      <xdr:row>14</xdr:row>
      <xdr:rowOff>10319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353425" y="2781300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14</xdr:row>
      <xdr:rowOff>19050</xdr:rowOff>
    </xdr:from>
    <xdr:to>
      <xdr:col>9</xdr:col>
      <xdr:colOff>601663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820819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16</xdr:row>
      <xdr:rowOff>104775</xdr:rowOff>
    </xdr:from>
    <xdr:to>
      <xdr:col>10</xdr:col>
      <xdr:colOff>111225</xdr:colOff>
      <xdr:row>18</xdr:row>
      <xdr:rowOff>83775</xdr:rowOff>
    </xdr:to>
    <xdr:grpSp>
      <xdr:nvGrpSpPr>
        <xdr:cNvPr id="30" name="Группа 29"/>
        <xdr:cNvGrpSpPr/>
      </xdr:nvGrpSpPr>
      <xdr:grpSpPr>
        <a:xfrm rot="10800000">
          <a:off x="8782050" y="44005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495300</xdr:colOff>
      <xdr:row>10</xdr:row>
      <xdr:rowOff>19050</xdr:rowOff>
    </xdr:from>
    <xdr:to>
      <xdr:col>11</xdr:col>
      <xdr:colOff>101700</xdr:colOff>
      <xdr:row>11</xdr:row>
      <xdr:rowOff>188550</xdr:rowOff>
    </xdr:to>
    <xdr:grpSp>
      <xdr:nvGrpSpPr>
        <xdr:cNvPr id="33" name="Группа 32"/>
        <xdr:cNvGrpSpPr/>
      </xdr:nvGrpSpPr>
      <xdr:grpSpPr>
        <a:xfrm rot="10800000">
          <a:off x="9382125" y="31718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372545</xdr:colOff>
      <xdr:row>2</xdr:row>
      <xdr:rowOff>684730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9058275" y="15525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495300</xdr:colOff>
      <xdr:row>6</xdr:row>
      <xdr:rowOff>561975</xdr:rowOff>
    </xdr:from>
    <xdr:to>
      <xdr:col>12</xdr:col>
      <xdr:colOff>246758</xdr:colOff>
      <xdr:row>8</xdr:row>
      <xdr:rowOff>165744</xdr:rowOff>
    </xdr:to>
    <xdr:grpSp>
      <xdr:nvGrpSpPr>
        <xdr:cNvPr id="6" name="Группа 5"/>
        <xdr:cNvGrpSpPr/>
      </xdr:nvGrpSpPr>
      <xdr:grpSpPr>
        <a:xfrm rot="1670272">
          <a:off x="9991725" y="257175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</xdr:colOff>
      <xdr:row>4</xdr:row>
      <xdr:rowOff>114300</xdr:rowOff>
    </xdr:from>
    <xdr:to>
      <xdr:col>10</xdr:col>
      <xdr:colOff>19050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7809706" y="2838450"/>
          <a:ext cx="21915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14</xdr:row>
      <xdr:rowOff>9525</xdr:rowOff>
    </xdr:from>
    <xdr:to>
      <xdr:col>11</xdr:col>
      <xdr:colOff>96838</xdr:colOff>
      <xdr:row>24</xdr:row>
      <xdr:rowOff>219075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535194" y="4980781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16</xdr:row>
      <xdr:rowOff>114300</xdr:rowOff>
    </xdr:from>
    <xdr:to>
      <xdr:col>11</xdr:col>
      <xdr:colOff>196950</xdr:colOff>
      <xdr:row>18</xdr:row>
      <xdr:rowOff>93300</xdr:rowOff>
    </xdr:to>
    <xdr:grpSp>
      <xdr:nvGrpSpPr>
        <xdr:cNvPr id="30" name="Группа 29"/>
        <xdr:cNvGrpSpPr/>
      </xdr:nvGrpSpPr>
      <xdr:grpSpPr>
        <a:xfrm rot="10800000">
          <a:off x="9477375" y="44100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514350</xdr:colOff>
      <xdr:row>10</xdr:row>
      <xdr:rowOff>38100</xdr:rowOff>
    </xdr:from>
    <xdr:to>
      <xdr:col>10</xdr:col>
      <xdr:colOff>120750</xdr:colOff>
      <xdr:row>12</xdr:row>
      <xdr:rowOff>17100</xdr:rowOff>
    </xdr:to>
    <xdr:grpSp>
      <xdr:nvGrpSpPr>
        <xdr:cNvPr id="33" name="Группа 32"/>
        <xdr:cNvGrpSpPr/>
      </xdr:nvGrpSpPr>
      <xdr:grpSpPr>
        <a:xfrm rot="10800000">
          <a:off x="8791575" y="31908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401120</xdr:colOff>
      <xdr:row>3</xdr:row>
      <xdr:rowOff>8455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4772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467795</xdr:colOff>
      <xdr:row>22</xdr:row>
      <xdr:rowOff>8455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9153525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12</xdr:col>
      <xdr:colOff>65882</xdr:colOff>
      <xdr:row>8</xdr:row>
      <xdr:rowOff>153193</xdr:rowOff>
    </xdr:from>
    <xdr:to>
      <xdr:col>12</xdr:col>
      <xdr:colOff>67470</xdr:colOff>
      <xdr:row>14</xdr:row>
      <xdr:rowOff>10318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9672638" y="3424237"/>
          <a:ext cx="10001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561975</xdr:colOff>
      <xdr:row>10</xdr:row>
      <xdr:rowOff>28575</xdr:rowOff>
    </xdr:from>
    <xdr:to>
      <xdr:col>12</xdr:col>
      <xdr:colOff>168375</xdr:colOff>
      <xdr:row>12</xdr:row>
      <xdr:rowOff>7575</xdr:rowOff>
    </xdr:to>
    <xdr:grpSp>
      <xdr:nvGrpSpPr>
        <xdr:cNvPr id="3" name="Группа 2"/>
        <xdr:cNvGrpSpPr/>
      </xdr:nvGrpSpPr>
      <xdr:grpSpPr>
        <a:xfrm rot="10800000">
          <a:off x="10058400" y="3181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599281</xdr:colOff>
      <xdr:row>4</xdr:row>
      <xdr:rowOff>38894</xdr:rowOff>
    </xdr:from>
    <xdr:to>
      <xdr:col>10</xdr:col>
      <xdr:colOff>600869</xdr:colOff>
      <xdr:row>14</xdr:row>
      <xdr:rowOff>38894</xdr:rowOff>
    </xdr:to>
    <xdr:cxnSp macro="">
      <xdr:nvCxnSpPr>
        <xdr:cNvPr id="27" name="Прямая соединительная линия 26"/>
        <xdr:cNvCxnSpPr/>
      </xdr:nvCxnSpPr>
      <xdr:spPr>
        <a:xfrm rot="6000000">
          <a:off x="8343900" y="280987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14</xdr:row>
      <xdr:rowOff>19050</xdr:rowOff>
    </xdr:from>
    <xdr:to>
      <xdr:col>9</xdr:col>
      <xdr:colOff>601663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820819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16</xdr:row>
      <xdr:rowOff>85725</xdr:rowOff>
    </xdr:from>
    <xdr:to>
      <xdr:col>10</xdr:col>
      <xdr:colOff>92175</xdr:colOff>
      <xdr:row>18</xdr:row>
      <xdr:rowOff>64725</xdr:rowOff>
    </xdr:to>
    <xdr:grpSp>
      <xdr:nvGrpSpPr>
        <xdr:cNvPr id="30" name="Группа 29"/>
        <xdr:cNvGrpSpPr/>
      </xdr:nvGrpSpPr>
      <xdr:grpSpPr>
        <a:xfrm rot="10800000">
          <a:off x="8763000" y="4381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400050</xdr:colOff>
      <xdr:row>10</xdr:row>
      <xdr:rowOff>19050</xdr:rowOff>
    </xdr:from>
    <xdr:to>
      <xdr:col>11</xdr:col>
      <xdr:colOff>6450</xdr:colOff>
      <xdr:row>11</xdr:row>
      <xdr:rowOff>188550</xdr:rowOff>
    </xdr:to>
    <xdr:grpSp>
      <xdr:nvGrpSpPr>
        <xdr:cNvPr id="33" name="Группа 32"/>
        <xdr:cNvGrpSpPr/>
      </xdr:nvGrpSpPr>
      <xdr:grpSpPr>
        <a:xfrm rot="11400000">
          <a:off x="9286875" y="31718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572569</xdr:colOff>
      <xdr:row>2</xdr:row>
      <xdr:rowOff>675205</xdr:rowOff>
    </xdr:from>
    <xdr:ext cx="264560" cy="666750"/>
    <xdr:sp macro="" textlink="">
      <xdr:nvSpPr>
        <xdr:cNvPr id="36" name="TextBox 35"/>
        <xdr:cNvSpPr txBox="1"/>
      </xdr:nvSpPr>
      <xdr:spPr>
        <a:xfrm rot="16800000">
          <a:off x="9258299" y="15430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372545</xdr:colOff>
      <xdr:row>22</xdr:row>
      <xdr:rowOff>17980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448675" y="56578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284956</xdr:colOff>
      <xdr:row>4</xdr:row>
      <xdr:rowOff>794</xdr:rowOff>
    </xdr:from>
    <xdr:to>
      <xdr:col>10</xdr:col>
      <xdr:colOff>286544</xdr:colOff>
      <xdr:row>14</xdr:row>
      <xdr:rowOff>794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29575" y="277177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14</xdr:row>
      <xdr:rowOff>9525</xdr:rowOff>
    </xdr:from>
    <xdr:to>
      <xdr:col>9</xdr:col>
      <xdr:colOff>515938</xdr:colOff>
      <xdr:row>24</xdr:row>
      <xdr:rowOff>219075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735094" y="4980781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409575</xdr:colOff>
      <xdr:row>16</xdr:row>
      <xdr:rowOff>95250</xdr:rowOff>
    </xdr:from>
    <xdr:to>
      <xdr:col>10</xdr:col>
      <xdr:colOff>15975</xdr:colOff>
      <xdr:row>18</xdr:row>
      <xdr:rowOff>74250</xdr:rowOff>
    </xdr:to>
    <xdr:grpSp>
      <xdr:nvGrpSpPr>
        <xdr:cNvPr id="30" name="Группа 29"/>
        <xdr:cNvGrpSpPr/>
      </xdr:nvGrpSpPr>
      <xdr:grpSpPr>
        <a:xfrm rot="10800000">
          <a:off x="8686800" y="43910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171450</xdr:colOff>
      <xdr:row>10</xdr:row>
      <xdr:rowOff>47625</xdr:rowOff>
    </xdr:from>
    <xdr:to>
      <xdr:col>10</xdr:col>
      <xdr:colOff>387450</xdr:colOff>
      <xdr:row>12</xdr:row>
      <xdr:rowOff>26625</xdr:rowOff>
    </xdr:to>
    <xdr:grpSp>
      <xdr:nvGrpSpPr>
        <xdr:cNvPr id="33" name="Группа 32"/>
        <xdr:cNvGrpSpPr/>
      </xdr:nvGrpSpPr>
      <xdr:grpSpPr>
        <a:xfrm rot="10800000">
          <a:off x="9058275" y="32004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2</xdr:row>
      <xdr:rowOff>646630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34425" y="15144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296345</xdr:colOff>
      <xdr:row>22</xdr:row>
      <xdr:rowOff>8455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372475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11</xdr:col>
      <xdr:colOff>95250</xdr:colOff>
      <xdr:row>14</xdr:row>
      <xdr:rowOff>19050</xdr:rowOff>
    </xdr:from>
    <xdr:to>
      <xdr:col>11</xdr:col>
      <xdr:colOff>96838</xdr:colOff>
      <xdr:row>24</xdr:row>
      <xdr:rowOff>228600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8535194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16</xdr:row>
      <xdr:rowOff>104775</xdr:rowOff>
    </xdr:from>
    <xdr:to>
      <xdr:col>11</xdr:col>
      <xdr:colOff>196950</xdr:colOff>
      <xdr:row>18</xdr:row>
      <xdr:rowOff>83775</xdr:rowOff>
    </xdr:to>
    <xdr:grpSp>
      <xdr:nvGrpSpPr>
        <xdr:cNvPr id="41" name="Группа 40"/>
        <xdr:cNvGrpSpPr/>
      </xdr:nvGrpSpPr>
      <xdr:grpSpPr>
        <a:xfrm rot="10800000">
          <a:off x="9477375" y="440055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476250</xdr:colOff>
      <xdr:row>22</xdr:row>
      <xdr:rowOff>38100</xdr:rowOff>
    </xdr:from>
    <xdr:ext cx="264560" cy="666750"/>
    <xdr:sp macro="" textlink="">
      <xdr:nvSpPr>
        <xdr:cNvPr id="44" name="TextBox 43"/>
        <xdr:cNvSpPr txBox="1"/>
      </xdr:nvSpPr>
      <xdr:spPr>
        <a:xfrm rot="16200000">
          <a:off x="9161980" y="56779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608806</xdr:colOff>
      <xdr:row>4</xdr:row>
      <xdr:rowOff>10319</xdr:rowOff>
    </xdr:from>
    <xdr:to>
      <xdr:col>11</xdr:col>
      <xdr:colOff>794</xdr:colOff>
      <xdr:row>14</xdr:row>
      <xdr:rowOff>10319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353425" y="2781300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14</xdr:row>
      <xdr:rowOff>19050</xdr:rowOff>
    </xdr:from>
    <xdr:to>
      <xdr:col>9</xdr:col>
      <xdr:colOff>601663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820819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16</xdr:row>
      <xdr:rowOff>104775</xdr:rowOff>
    </xdr:from>
    <xdr:to>
      <xdr:col>10</xdr:col>
      <xdr:colOff>92175</xdr:colOff>
      <xdr:row>18</xdr:row>
      <xdr:rowOff>83775</xdr:rowOff>
    </xdr:to>
    <xdr:grpSp>
      <xdr:nvGrpSpPr>
        <xdr:cNvPr id="30" name="Группа 29"/>
        <xdr:cNvGrpSpPr/>
      </xdr:nvGrpSpPr>
      <xdr:grpSpPr>
        <a:xfrm rot="10800000">
          <a:off x="8763000" y="44005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495300</xdr:colOff>
      <xdr:row>10</xdr:row>
      <xdr:rowOff>19050</xdr:rowOff>
    </xdr:from>
    <xdr:to>
      <xdr:col>11</xdr:col>
      <xdr:colOff>101700</xdr:colOff>
      <xdr:row>11</xdr:row>
      <xdr:rowOff>188550</xdr:rowOff>
    </xdr:to>
    <xdr:grpSp>
      <xdr:nvGrpSpPr>
        <xdr:cNvPr id="33" name="Группа 32"/>
        <xdr:cNvGrpSpPr/>
      </xdr:nvGrpSpPr>
      <xdr:grpSpPr>
        <a:xfrm rot="10800000">
          <a:off x="9382125" y="31718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372545</xdr:colOff>
      <xdr:row>2</xdr:row>
      <xdr:rowOff>684730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9058275" y="15525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372545</xdr:colOff>
      <xdr:row>22</xdr:row>
      <xdr:rowOff>37030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448675" y="56769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14</xdr:row>
      <xdr:rowOff>19050</xdr:rowOff>
    </xdr:from>
    <xdr:to>
      <xdr:col>9</xdr:col>
      <xdr:colOff>601663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820819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16</xdr:row>
      <xdr:rowOff>104775</xdr:rowOff>
    </xdr:from>
    <xdr:to>
      <xdr:col>10</xdr:col>
      <xdr:colOff>92175</xdr:colOff>
      <xdr:row>18</xdr:row>
      <xdr:rowOff>83775</xdr:rowOff>
    </xdr:to>
    <xdr:grpSp>
      <xdr:nvGrpSpPr>
        <xdr:cNvPr id="30" name="Группа 29"/>
        <xdr:cNvGrpSpPr/>
      </xdr:nvGrpSpPr>
      <xdr:grpSpPr>
        <a:xfrm rot="10800000">
          <a:off x="8763000" y="44005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372545</xdr:colOff>
      <xdr:row>22</xdr:row>
      <xdr:rowOff>37030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448675" y="56769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14</xdr:row>
      <xdr:rowOff>19050</xdr:rowOff>
    </xdr:from>
    <xdr:to>
      <xdr:col>9</xdr:col>
      <xdr:colOff>601663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820819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16</xdr:row>
      <xdr:rowOff>104775</xdr:rowOff>
    </xdr:from>
    <xdr:to>
      <xdr:col>10</xdr:col>
      <xdr:colOff>92175</xdr:colOff>
      <xdr:row>18</xdr:row>
      <xdr:rowOff>83775</xdr:rowOff>
    </xdr:to>
    <xdr:grpSp>
      <xdr:nvGrpSpPr>
        <xdr:cNvPr id="30" name="Группа 29"/>
        <xdr:cNvGrpSpPr/>
      </xdr:nvGrpSpPr>
      <xdr:grpSpPr>
        <a:xfrm rot="10800000">
          <a:off x="8763000" y="44005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372545</xdr:colOff>
      <xdr:row>22</xdr:row>
      <xdr:rowOff>37030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448675" y="56769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14</xdr:row>
      <xdr:rowOff>19050</xdr:rowOff>
    </xdr:from>
    <xdr:to>
      <xdr:col>9</xdr:col>
      <xdr:colOff>601663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820819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16</xdr:row>
      <xdr:rowOff>104775</xdr:rowOff>
    </xdr:from>
    <xdr:to>
      <xdr:col>10</xdr:col>
      <xdr:colOff>92175</xdr:colOff>
      <xdr:row>18</xdr:row>
      <xdr:rowOff>83775</xdr:rowOff>
    </xdr:to>
    <xdr:grpSp>
      <xdr:nvGrpSpPr>
        <xdr:cNvPr id="30" name="Группа 29"/>
        <xdr:cNvGrpSpPr/>
      </xdr:nvGrpSpPr>
      <xdr:grpSpPr>
        <a:xfrm rot="10800000">
          <a:off x="8763000" y="44005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372545</xdr:colOff>
      <xdr:row>22</xdr:row>
      <xdr:rowOff>37030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448675" y="56769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14</xdr:row>
      <xdr:rowOff>19050</xdr:rowOff>
    </xdr:from>
    <xdr:to>
      <xdr:col>9</xdr:col>
      <xdr:colOff>601663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820819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16</xdr:row>
      <xdr:rowOff>104775</xdr:rowOff>
    </xdr:from>
    <xdr:to>
      <xdr:col>10</xdr:col>
      <xdr:colOff>92175</xdr:colOff>
      <xdr:row>18</xdr:row>
      <xdr:rowOff>83775</xdr:rowOff>
    </xdr:to>
    <xdr:grpSp>
      <xdr:nvGrpSpPr>
        <xdr:cNvPr id="30" name="Группа 29"/>
        <xdr:cNvGrpSpPr/>
      </xdr:nvGrpSpPr>
      <xdr:grpSpPr>
        <a:xfrm rot="10800000">
          <a:off x="8763000" y="44005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372545</xdr:colOff>
      <xdr:row>22</xdr:row>
      <xdr:rowOff>37030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448675" y="56769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306388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35144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95250</xdr:rowOff>
    </xdr:from>
    <xdr:to>
      <xdr:col>10</xdr:col>
      <xdr:colOff>416025</xdr:colOff>
      <xdr:row>18</xdr:row>
      <xdr:rowOff>74250</xdr:rowOff>
    </xdr:to>
    <xdr:grpSp>
      <xdr:nvGrpSpPr>
        <xdr:cNvPr id="30" name="Группа 29"/>
        <xdr:cNvGrpSpPr/>
      </xdr:nvGrpSpPr>
      <xdr:grpSpPr>
        <a:xfrm rot="10800000">
          <a:off x="9086850" y="43910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17980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763000" y="56578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67745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53475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17980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763000" y="56578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29" name="Группа 28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67745</xdr:colOff>
      <xdr:row>2</xdr:row>
      <xdr:rowOff>665680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53475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17980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63000" y="56578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228600</xdr:colOff>
      <xdr:row>6</xdr:row>
      <xdr:rowOff>552452</xdr:rowOff>
    </xdr:from>
    <xdr:to>
      <xdr:col>11</xdr:col>
      <xdr:colOff>589658</xdr:colOff>
      <xdr:row>8</xdr:row>
      <xdr:rowOff>156221</xdr:rowOff>
    </xdr:to>
    <xdr:grpSp>
      <xdr:nvGrpSpPr>
        <xdr:cNvPr id="6" name="Группа 5"/>
        <xdr:cNvGrpSpPr/>
      </xdr:nvGrpSpPr>
      <xdr:grpSpPr>
        <a:xfrm rot="1670272">
          <a:off x="9725025" y="2562227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29" name="Группа 28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67745</xdr:colOff>
      <xdr:row>2</xdr:row>
      <xdr:rowOff>665680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53475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17980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63000" y="56578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11</xdr:col>
      <xdr:colOff>419100</xdr:colOff>
      <xdr:row>8</xdr:row>
      <xdr:rowOff>152399</xdr:rowOff>
    </xdr:from>
    <xdr:to>
      <xdr:col>11</xdr:col>
      <xdr:colOff>419101</xdr:colOff>
      <xdr:row>14</xdr:row>
      <xdr:rowOff>9522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9415464" y="3424235"/>
          <a:ext cx="1000123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10</xdr:row>
      <xdr:rowOff>9525</xdr:rowOff>
    </xdr:from>
    <xdr:to>
      <xdr:col>11</xdr:col>
      <xdr:colOff>520800</xdr:colOff>
      <xdr:row>11</xdr:row>
      <xdr:rowOff>179025</xdr:rowOff>
    </xdr:to>
    <xdr:grpSp>
      <xdr:nvGrpSpPr>
        <xdr:cNvPr id="3" name="Группа 2"/>
        <xdr:cNvGrpSpPr/>
      </xdr:nvGrpSpPr>
      <xdr:grpSpPr>
        <a:xfrm rot="10800000">
          <a:off x="9801225" y="31623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284956</xdr:colOff>
      <xdr:row>14</xdr:row>
      <xdr:rowOff>10319</xdr:rowOff>
    </xdr:from>
    <xdr:to>
      <xdr:col>10</xdr:col>
      <xdr:colOff>286544</xdr:colOff>
      <xdr:row>24</xdr:row>
      <xdr:rowOff>391319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29575" y="5067300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15</xdr:row>
      <xdr:rowOff>171450</xdr:rowOff>
    </xdr:from>
    <xdr:to>
      <xdr:col>10</xdr:col>
      <xdr:colOff>387450</xdr:colOff>
      <xdr:row>17</xdr:row>
      <xdr:rowOff>150450</xdr:rowOff>
    </xdr:to>
    <xdr:grpSp>
      <xdr:nvGrpSpPr>
        <xdr:cNvPr id="29" name="Группа 28"/>
        <xdr:cNvGrpSpPr/>
      </xdr:nvGrpSpPr>
      <xdr:grpSpPr>
        <a:xfrm rot="10800000">
          <a:off x="9058275" y="4276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23</xdr:row>
      <xdr:rowOff>8455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34425" y="58388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17980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63000" y="56578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306388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35144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95250</xdr:rowOff>
    </xdr:from>
    <xdr:to>
      <xdr:col>10</xdr:col>
      <xdr:colOff>416025</xdr:colOff>
      <xdr:row>18</xdr:row>
      <xdr:rowOff>74250</xdr:rowOff>
    </xdr:to>
    <xdr:grpSp>
      <xdr:nvGrpSpPr>
        <xdr:cNvPr id="30" name="Группа 29"/>
        <xdr:cNvGrpSpPr/>
      </xdr:nvGrpSpPr>
      <xdr:grpSpPr>
        <a:xfrm rot="10800000">
          <a:off x="9086850" y="43910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114300</xdr:colOff>
      <xdr:row>20</xdr:row>
      <xdr:rowOff>85726</xdr:rowOff>
    </xdr:from>
    <xdr:to>
      <xdr:col>10</xdr:col>
      <xdr:colOff>475358</xdr:colOff>
      <xdr:row>22</xdr:row>
      <xdr:rowOff>70495</xdr:rowOff>
    </xdr:to>
    <xdr:grpSp>
      <xdr:nvGrpSpPr>
        <xdr:cNvPr id="6" name="Группа 5"/>
        <xdr:cNvGrpSpPr/>
      </xdr:nvGrpSpPr>
      <xdr:grpSpPr>
        <a:xfrm rot="1670272">
          <a:off x="9001125" y="5143501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285751</xdr:colOff>
      <xdr:row>14</xdr:row>
      <xdr:rowOff>10318</xdr:rowOff>
    </xdr:from>
    <xdr:to>
      <xdr:col>10</xdr:col>
      <xdr:colOff>286545</xdr:colOff>
      <xdr:row>20</xdr:row>
      <xdr:rowOff>114299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549482" y="4548187"/>
          <a:ext cx="12469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15</xdr:row>
      <xdr:rowOff>171450</xdr:rowOff>
    </xdr:from>
    <xdr:to>
      <xdr:col>10</xdr:col>
      <xdr:colOff>387450</xdr:colOff>
      <xdr:row>17</xdr:row>
      <xdr:rowOff>150450</xdr:rowOff>
    </xdr:to>
    <xdr:grpSp>
      <xdr:nvGrpSpPr>
        <xdr:cNvPr id="29" name="Группа 28"/>
        <xdr:cNvGrpSpPr/>
      </xdr:nvGrpSpPr>
      <xdr:grpSpPr>
        <a:xfrm rot="10800000">
          <a:off x="9058275" y="4276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23</xdr:row>
      <xdr:rowOff>8455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34425" y="58388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17980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63000" y="56578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7</xdr:col>
      <xdr:colOff>352425</xdr:colOff>
      <xdr:row>6</xdr:row>
      <xdr:rowOff>114301</xdr:rowOff>
    </xdr:from>
    <xdr:to>
      <xdr:col>13</xdr:col>
      <xdr:colOff>314325</xdr:colOff>
      <xdr:row>6</xdr:row>
      <xdr:rowOff>115888</xdr:rowOff>
    </xdr:to>
    <xdr:cxnSp macro="">
      <xdr:nvCxnSpPr>
        <xdr:cNvPr id="37" name="Прямая соединительная линия 36"/>
        <xdr:cNvCxnSpPr/>
      </xdr:nvCxnSpPr>
      <xdr:spPr>
        <a:xfrm rot="10800000">
          <a:off x="7410450" y="2124076"/>
          <a:ext cx="3619500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23</xdr:row>
      <xdr:rowOff>104775</xdr:rowOff>
    </xdr:from>
    <xdr:to>
      <xdr:col>13</xdr:col>
      <xdr:colOff>304802</xdr:colOff>
      <xdr:row>23</xdr:row>
      <xdr:rowOff>106363</xdr:rowOff>
    </xdr:to>
    <xdr:cxnSp macro="">
      <xdr:nvCxnSpPr>
        <xdr:cNvPr id="40" name="Прямая соединительная линия 39"/>
        <xdr:cNvCxnSpPr/>
      </xdr:nvCxnSpPr>
      <xdr:spPr>
        <a:xfrm rot="10800000">
          <a:off x="7400925" y="5734050"/>
          <a:ext cx="36195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304798</xdr:colOff>
      <xdr:row>6</xdr:row>
      <xdr:rowOff>104776</xdr:rowOff>
    </xdr:from>
    <xdr:to>
      <xdr:col>13</xdr:col>
      <xdr:colOff>314327</xdr:colOff>
      <xdr:row>23</xdr:row>
      <xdr:rowOff>114302</xdr:rowOff>
    </xdr:to>
    <xdr:cxnSp macro="">
      <xdr:nvCxnSpPr>
        <xdr:cNvPr id="41" name="Прямая соединительная линия 40"/>
        <xdr:cNvCxnSpPr/>
      </xdr:nvCxnSpPr>
      <xdr:spPr>
        <a:xfrm rot="5400000" flipH="1" flipV="1">
          <a:off x="9210675" y="3924299"/>
          <a:ext cx="3629026" cy="952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342901</xdr:colOff>
      <xdr:row>6</xdr:row>
      <xdr:rowOff>104775</xdr:rowOff>
    </xdr:from>
    <xdr:to>
      <xdr:col>7</xdr:col>
      <xdr:colOff>352430</xdr:colOff>
      <xdr:row>23</xdr:row>
      <xdr:rowOff>114301</xdr:rowOff>
    </xdr:to>
    <xdr:cxnSp macro="">
      <xdr:nvCxnSpPr>
        <xdr:cNvPr id="46" name="Прямая соединительная линия 45"/>
        <xdr:cNvCxnSpPr/>
      </xdr:nvCxnSpPr>
      <xdr:spPr>
        <a:xfrm rot="5400000" flipH="1" flipV="1">
          <a:off x="5591178" y="3924298"/>
          <a:ext cx="3629026" cy="952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306388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35144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14</xdr:col>
      <xdr:colOff>76994</xdr:colOff>
      <xdr:row>14</xdr:row>
      <xdr:rowOff>10321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191625" y="3924300"/>
          <a:ext cx="2210594" cy="79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91050</xdr:rowOff>
    </xdr:from>
    <xdr:to>
      <xdr:col>11</xdr:col>
      <xdr:colOff>335625</xdr:colOff>
      <xdr:row>14</xdr:row>
      <xdr:rowOff>116550</xdr:rowOff>
    </xdr:to>
    <xdr:grpSp>
      <xdr:nvGrpSpPr>
        <xdr:cNvPr id="30" name="Группа 29"/>
        <xdr:cNvGrpSpPr/>
      </xdr:nvGrpSpPr>
      <xdr:grpSpPr>
        <a:xfrm rot="16200000">
          <a:off x="9544050" y="37433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67745</xdr:colOff>
      <xdr:row>2</xdr:row>
      <xdr:rowOff>732355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53475" y="16002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75130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763000" y="57150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306388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35144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95250</xdr:rowOff>
    </xdr:from>
    <xdr:to>
      <xdr:col>10</xdr:col>
      <xdr:colOff>416025</xdr:colOff>
      <xdr:row>18</xdr:row>
      <xdr:rowOff>74250</xdr:rowOff>
    </xdr:to>
    <xdr:grpSp>
      <xdr:nvGrpSpPr>
        <xdr:cNvPr id="30" name="Группа 29"/>
        <xdr:cNvGrpSpPr/>
      </xdr:nvGrpSpPr>
      <xdr:grpSpPr>
        <a:xfrm rot="10800000">
          <a:off x="9086850" y="43910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306388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35144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95250</xdr:rowOff>
    </xdr:from>
    <xdr:to>
      <xdr:col>10</xdr:col>
      <xdr:colOff>416025</xdr:colOff>
      <xdr:row>18</xdr:row>
      <xdr:rowOff>74250</xdr:rowOff>
    </xdr:to>
    <xdr:grpSp>
      <xdr:nvGrpSpPr>
        <xdr:cNvPr id="30" name="Группа 29"/>
        <xdr:cNvGrpSpPr/>
      </xdr:nvGrpSpPr>
      <xdr:grpSpPr>
        <a:xfrm rot="10800000">
          <a:off x="9086850" y="43910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29" name="Группа 28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2" name="Группа 1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3" name="Равнобедренный треугольник 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" name="Равнобедренный треугольник 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38099</xdr:colOff>
      <xdr:row>18</xdr:row>
      <xdr:rowOff>28576</xdr:rowOff>
    </xdr:from>
    <xdr:to>
      <xdr:col>17</xdr:col>
      <xdr:colOff>399157</xdr:colOff>
      <xdr:row>20</xdr:row>
      <xdr:rowOff>13345</xdr:rowOff>
    </xdr:to>
    <xdr:grpSp>
      <xdr:nvGrpSpPr>
        <xdr:cNvPr id="5" name="Группа 4"/>
        <xdr:cNvGrpSpPr/>
      </xdr:nvGrpSpPr>
      <xdr:grpSpPr>
        <a:xfrm rot="1670272">
          <a:off x="13192124" y="4705351"/>
          <a:ext cx="361058" cy="365769"/>
          <a:chOff x="7114605" y="1263243"/>
          <a:chExt cx="361058" cy="363501"/>
        </a:xfrm>
      </xdr:grpSpPr>
      <xdr:sp macro="" textlink="">
        <xdr:nvSpPr>
          <xdr:cNvPr id="6" name="Хорда 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" name="Хорда 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8" name="Группа 7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9" name="Блок-схема: задержка 8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0" name="Прямая соединительная линия 9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Прямая соединительная линия 10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3" name="Овал 12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4" name="Овал 13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6" name="Овал 15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8" name="Овал 17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9" name="Овал 18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0" name="Овал 19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1" name="Овал 20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3" name="Овал 22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4" name="Овал 23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514351</xdr:colOff>
      <xdr:row>14</xdr:row>
      <xdr:rowOff>10318</xdr:rowOff>
    </xdr:from>
    <xdr:to>
      <xdr:col>9</xdr:col>
      <xdr:colOff>524671</xdr:colOff>
      <xdr:row>24</xdr:row>
      <xdr:rowOff>342903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7677943" y="5038726"/>
          <a:ext cx="2237585" cy="1032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16</xdr:row>
      <xdr:rowOff>9525</xdr:rowOff>
    </xdr:from>
    <xdr:to>
      <xdr:col>10</xdr:col>
      <xdr:colOff>25500</xdr:colOff>
      <xdr:row>17</xdr:row>
      <xdr:rowOff>179025</xdr:rowOff>
    </xdr:to>
    <xdr:grpSp>
      <xdr:nvGrpSpPr>
        <xdr:cNvPr id="28" name="Группа 27"/>
        <xdr:cNvGrpSpPr/>
      </xdr:nvGrpSpPr>
      <xdr:grpSpPr>
        <a:xfrm rot="10800000">
          <a:off x="8696325" y="43053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23</xdr:row>
      <xdr:rowOff>8455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734425" y="58388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2" name="TextBox 31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17980</xdr:rowOff>
    </xdr:from>
    <xdr:ext cx="264560" cy="666750"/>
    <xdr:sp macro="" textlink="">
      <xdr:nvSpPr>
        <xdr:cNvPr id="33" name="TextBox 32"/>
        <xdr:cNvSpPr txBox="1"/>
      </xdr:nvSpPr>
      <xdr:spPr>
        <a:xfrm rot="16200000">
          <a:off x="8763000" y="56578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4" name="TextBox 33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7</xdr:col>
      <xdr:colOff>352425</xdr:colOff>
      <xdr:row>6</xdr:row>
      <xdr:rowOff>114301</xdr:rowOff>
    </xdr:from>
    <xdr:to>
      <xdr:col>13</xdr:col>
      <xdr:colOff>314325</xdr:colOff>
      <xdr:row>6</xdr:row>
      <xdr:rowOff>115888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410450" y="2124076"/>
          <a:ext cx="3619500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23</xdr:row>
      <xdr:rowOff>104775</xdr:rowOff>
    </xdr:from>
    <xdr:to>
      <xdr:col>13</xdr:col>
      <xdr:colOff>304802</xdr:colOff>
      <xdr:row>23</xdr:row>
      <xdr:rowOff>106363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7400925" y="5734050"/>
          <a:ext cx="36195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304798</xdr:colOff>
      <xdr:row>6</xdr:row>
      <xdr:rowOff>104776</xdr:rowOff>
    </xdr:from>
    <xdr:to>
      <xdr:col>13</xdr:col>
      <xdr:colOff>314327</xdr:colOff>
      <xdr:row>23</xdr:row>
      <xdr:rowOff>114302</xdr:rowOff>
    </xdr:to>
    <xdr:cxnSp macro="">
      <xdr:nvCxnSpPr>
        <xdr:cNvPr id="37" name="Прямая соединительная линия 36"/>
        <xdr:cNvCxnSpPr/>
      </xdr:nvCxnSpPr>
      <xdr:spPr>
        <a:xfrm rot="5400000" flipH="1" flipV="1">
          <a:off x="9210675" y="3924299"/>
          <a:ext cx="3629026" cy="952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342901</xdr:colOff>
      <xdr:row>6</xdr:row>
      <xdr:rowOff>104775</xdr:rowOff>
    </xdr:from>
    <xdr:to>
      <xdr:col>7</xdr:col>
      <xdr:colOff>352430</xdr:colOff>
      <xdr:row>23</xdr:row>
      <xdr:rowOff>114301</xdr:rowOff>
    </xdr:to>
    <xdr:cxnSp macro="">
      <xdr:nvCxnSpPr>
        <xdr:cNvPr id="38" name="Прямая соединительная линия 37"/>
        <xdr:cNvCxnSpPr/>
      </xdr:nvCxnSpPr>
      <xdr:spPr>
        <a:xfrm rot="5400000" flipH="1" flipV="1">
          <a:off x="5591178" y="3924298"/>
          <a:ext cx="3629026" cy="952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14</xdr:row>
      <xdr:rowOff>2</xdr:rowOff>
    </xdr:from>
    <xdr:to>
      <xdr:col>11</xdr:col>
      <xdr:colOff>277020</xdr:colOff>
      <xdr:row>24</xdr:row>
      <xdr:rowOff>332587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8649492" y="5028410"/>
          <a:ext cx="2237585" cy="1032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175650</xdr:colOff>
      <xdr:row>13</xdr:row>
      <xdr:rowOff>81525</xdr:rowOff>
    </xdr:from>
    <xdr:to>
      <xdr:col>8</xdr:col>
      <xdr:colOff>535650</xdr:colOff>
      <xdr:row>14</xdr:row>
      <xdr:rowOff>107025</xdr:rowOff>
    </xdr:to>
    <xdr:grpSp>
      <xdr:nvGrpSpPr>
        <xdr:cNvPr id="41" name="Группа 40"/>
        <xdr:cNvGrpSpPr/>
      </xdr:nvGrpSpPr>
      <xdr:grpSpPr>
        <a:xfrm rot="16200000">
          <a:off x="7915275" y="37338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204225</xdr:colOff>
      <xdr:row>13</xdr:row>
      <xdr:rowOff>81525</xdr:rowOff>
    </xdr:from>
    <xdr:to>
      <xdr:col>12</xdr:col>
      <xdr:colOff>564225</xdr:colOff>
      <xdr:row>14</xdr:row>
      <xdr:rowOff>107025</xdr:rowOff>
    </xdr:to>
    <xdr:grpSp>
      <xdr:nvGrpSpPr>
        <xdr:cNvPr id="44" name="Группа 43"/>
        <xdr:cNvGrpSpPr/>
      </xdr:nvGrpSpPr>
      <xdr:grpSpPr>
        <a:xfrm rot="16200000">
          <a:off x="10382250" y="373380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161925</xdr:colOff>
      <xdr:row>16</xdr:row>
      <xdr:rowOff>19050</xdr:rowOff>
    </xdr:from>
    <xdr:to>
      <xdr:col>11</xdr:col>
      <xdr:colOff>377925</xdr:colOff>
      <xdr:row>17</xdr:row>
      <xdr:rowOff>188550</xdr:rowOff>
    </xdr:to>
    <xdr:grpSp>
      <xdr:nvGrpSpPr>
        <xdr:cNvPr id="47" name="Группа 46"/>
        <xdr:cNvGrpSpPr/>
      </xdr:nvGrpSpPr>
      <xdr:grpSpPr>
        <a:xfrm rot="10800000">
          <a:off x="9658350" y="4314825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277295</xdr:colOff>
      <xdr:row>22</xdr:row>
      <xdr:rowOff>160855</xdr:rowOff>
    </xdr:from>
    <xdr:ext cx="264560" cy="666750"/>
    <xdr:sp macro="" textlink="">
      <xdr:nvSpPr>
        <xdr:cNvPr id="50" name="TextBox 49"/>
        <xdr:cNvSpPr txBox="1"/>
      </xdr:nvSpPr>
      <xdr:spPr>
        <a:xfrm rot="16200000">
          <a:off x="8353425" y="58007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38100</xdr:colOff>
      <xdr:row>22</xdr:row>
      <xdr:rowOff>142875</xdr:rowOff>
    </xdr:from>
    <xdr:ext cx="264560" cy="666750"/>
    <xdr:sp macro="" textlink="">
      <xdr:nvSpPr>
        <xdr:cNvPr id="51" name="TextBox 50"/>
        <xdr:cNvSpPr txBox="1"/>
      </xdr:nvSpPr>
      <xdr:spPr>
        <a:xfrm rot="16200000">
          <a:off x="9333430" y="578274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118500</xdr:colOff>
      <xdr:row>13</xdr:row>
      <xdr:rowOff>81525</xdr:rowOff>
    </xdr:from>
    <xdr:to>
      <xdr:col>10</xdr:col>
      <xdr:colOff>478500</xdr:colOff>
      <xdr:row>14</xdr:row>
      <xdr:rowOff>107025</xdr:rowOff>
    </xdr:to>
    <xdr:grpSp>
      <xdr:nvGrpSpPr>
        <xdr:cNvPr id="29" name="Группа 28"/>
        <xdr:cNvGrpSpPr/>
      </xdr:nvGrpSpPr>
      <xdr:grpSpPr>
        <a:xfrm rot="16200000">
          <a:off x="9077325" y="37338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7</xdr:col>
      <xdr:colOff>361950</xdr:colOff>
      <xdr:row>6</xdr:row>
      <xdr:rowOff>123825</xdr:rowOff>
    </xdr:from>
    <xdr:to>
      <xdr:col>13</xdr:col>
      <xdr:colOff>323852</xdr:colOff>
      <xdr:row>6</xdr:row>
      <xdr:rowOff>123827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7419975" y="2133600"/>
          <a:ext cx="3619502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23</xdr:row>
      <xdr:rowOff>114301</xdr:rowOff>
    </xdr:from>
    <xdr:to>
      <xdr:col>13</xdr:col>
      <xdr:colOff>323852</xdr:colOff>
      <xdr:row>23</xdr:row>
      <xdr:rowOff>123828</xdr:rowOff>
    </xdr:to>
    <xdr:cxnSp macro="">
      <xdr:nvCxnSpPr>
        <xdr:cNvPr id="42" name="Прямая соединительная линия 41"/>
        <xdr:cNvCxnSpPr/>
      </xdr:nvCxnSpPr>
      <xdr:spPr>
        <a:xfrm rot="10800000">
          <a:off x="7419975" y="5743576"/>
          <a:ext cx="3619502" cy="952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323851</xdr:colOff>
      <xdr:row>6</xdr:row>
      <xdr:rowOff>124621</xdr:rowOff>
    </xdr:from>
    <xdr:to>
      <xdr:col>13</xdr:col>
      <xdr:colOff>324643</xdr:colOff>
      <xdr:row>23</xdr:row>
      <xdr:rowOff>133350</xdr:rowOff>
    </xdr:to>
    <xdr:cxnSp macro="">
      <xdr:nvCxnSpPr>
        <xdr:cNvPr id="43" name="Прямая соединительная линия 42"/>
        <xdr:cNvCxnSpPr/>
      </xdr:nvCxnSpPr>
      <xdr:spPr>
        <a:xfrm rot="5400000" flipH="1" flipV="1">
          <a:off x="9225757" y="3948115"/>
          <a:ext cx="3628229" cy="79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361951</xdr:colOff>
      <xdr:row>6</xdr:row>
      <xdr:rowOff>114300</xdr:rowOff>
    </xdr:from>
    <xdr:to>
      <xdr:col>7</xdr:col>
      <xdr:colOff>362743</xdr:colOff>
      <xdr:row>23</xdr:row>
      <xdr:rowOff>123029</xdr:rowOff>
    </xdr:to>
    <xdr:cxnSp macro="">
      <xdr:nvCxnSpPr>
        <xdr:cNvPr id="47" name="Прямая соединительная линия 46"/>
        <xdr:cNvCxnSpPr/>
      </xdr:nvCxnSpPr>
      <xdr:spPr>
        <a:xfrm rot="5400000" flipH="1" flipV="1">
          <a:off x="5606257" y="3937794"/>
          <a:ext cx="3628229" cy="79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10</xdr:col>
      <xdr:colOff>77270</xdr:colOff>
      <xdr:row>22</xdr:row>
      <xdr:rowOff>160855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63000" y="58007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306388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35144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13</xdr:row>
      <xdr:rowOff>91050</xdr:rowOff>
    </xdr:from>
    <xdr:to>
      <xdr:col>10</xdr:col>
      <xdr:colOff>11775</xdr:colOff>
      <xdr:row>14</xdr:row>
      <xdr:rowOff>116550</xdr:rowOff>
    </xdr:to>
    <xdr:grpSp>
      <xdr:nvGrpSpPr>
        <xdr:cNvPr id="33" name="Группа 32"/>
        <xdr:cNvGrpSpPr/>
      </xdr:nvGrpSpPr>
      <xdr:grpSpPr>
        <a:xfrm rot="16200000">
          <a:off x="8610600" y="37433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67745</xdr:colOff>
      <xdr:row>2</xdr:row>
      <xdr:rowOff>722830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53475" y="15906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75130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753475" y="57150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400051</xdr:colOff>
      <xdr:row>14</xdr:row>
      <xdr:rowOff>793</xdr:rowOff>
    </xdr:from>
    <xdr:to>
      <xdr:col>11</xdr:col>
      <xdr:colOff>400845</xdr:colOff>
      <xdr:row>24</xdr:row>
      <xdr:rowOff>161924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863807" y="4948237"/>
          <a:ext cx="20661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16</xdr:row>
      <xdr:rowOff>76200</xdr:rowOff>
    </xdr:from>
    <xdr:to>
      <xdr:col>11</xdr:col>
      <xdr:colOff>501750</xdr:colOff>
      <xdr:row>18</xdr:row>
      <xdr:rowOff>55200</xdr:rowOff>
    </xdr:to>
    <xdr:grpSp>
      <xdr:nvGrpSpPr>
        <xdr:cNvPr id="29" name="Группа 28"/>
        <xdr:cNvGrpSpPr/>
      </xdr:nvGrpSpPr>
      <xdr:grpSpPr>
        <a:xfrm rot="10800000">
          <a:off x="9782175" y="43719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172520</xdr:colOff>
      <xdr:row>21</xdr:row>
      <xdr:rowOff>160855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9467850" y="56102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180975</xdr:colOff>
      <xdr:row>13</xdr:row>
      <xdr:rowOff>28576</xdr:rowOff>
    </xdr:from>
    <xdr:to>
      <xdr:col>9</xdr:col>
      <xdr:colOff>542033</xdr:colOff>
      <xdr:row>15</xdr:row>
      <xdr:rowOff>13345</xdr:rowOff>
    </xdr:to>
    <xdr:grpSp>
      <xdr:nvGrpSpPr>
        <xdr:cNvPr id="6" name="Группа 5"/>
        <xdr:cNvGrpSpPr/>
      </xdr:nvGrpSpPr>
      <xdr:grpSpPr>
        <a:xfrm rot="1670272">
          <a:off x="8458200" y="3752851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14</xdr:row>
      <xdr:rowOff>28575</xdr:rowOff>
    </xdr:from>
    <xdr:to>
      <xdr:col>12</xdr:col>
      <xdr:colOff>106363</xdr:colOff>
      <xdr:row>24</xdr:row>
      <xdr:rowOff>28575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9259094" y="4895056"/>
          <a:ext cx="1905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600075</xdr:colOff>
      <xdr:row>16</xdr:row>
      <xdr:rowOff>57150</xdr:rowOff>
    </xdr:from>
    <xdr:to>
      <xdr:col>12</xdr:col>
      <xdr:colOff>206475</xdr:colOff>
      <xdr:row>18</xdr:row>
      <xdr:rowOff>36150</xdr:rowOff>
    </xdr:to>
    <xdr:grpSp>
      <xdr:nvGrpSpPr>
        <xdr:cNvPr id="30" name="Группа 29"/>
        <xdr:cNvGrpSpPr/>
      </xdr:nvGrpSpPr>
      <xdr:grpSpPr>
        <a:xfrm rot="10800000">
          <a:off x="10096500" y="43529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477320</xdr:colOff>
      <xdr:row>21</xdr:row>
      <xdr:rowOff>37030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9772650" y="54864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0</xdr:colOff>
      <xdr:row>14</xdr:row>
      <xdr:rowOff>9525</xdr:rowOff>
    </xdr:from>
    <xdr:to>
      <xdr:col>9</xdr:col>
      <xdr:colOff>1588</xdr:colOff>
      <xdr:row>24</xdr:row>
      <xdr:rowOff>9525</xdr:rowOff>
    </xdr:to>
    <xdr:cxnSp macro="">
      <xdr:nvCxnSpPr>
        <xdr:cNvPr id="41" name="Прямая соединительная линия 40"/>
        <xdr:cNvCxnSpPr/>
      </xdr:nvCxnSpPr>
      <xdr:spPr>
        <a:xfrm rot="5400000">
          <a:off x="7325519" y="4876006"/>
          <a:ext cx="1905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495300</xdr:colOff>
      <xdr:row>16</xdr:row>
      <xdr:rowOff>66675</xdr:rowOff>
    </xdr:from>
    <xdr:to>
      <xdr:col>9</xdr:col>
      <xdr:colOff>101700</xdr:colOff>
      <xdr:row>18</xdr:row>
      <xdr:rowOff>45675</xdr:rowOff>
    </xdr:to>
    <xdr:grpSp>
      <xdr:nvGrpSpPr>
        <xdr:cNvPr id="3" name="Группа 2"/>
        <xdr:cNvGrpSpPr/>
      </xdr:nvGrpSpPr>
      <xdr:grpSpPr>
        <a:xfrm rot="10800000">
          <a:off x="8162925" y="43624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42300</xdr:colOff>
      <xdr:row>13</xdr:row>
      <xdr:rowOff>91050</xdr:rowOff>
    </xdr:from>
    <xdr:to>
      <xdr:col>11</xdr:col>
      <xdr:colOff>402300</xdr:colOff>
      <xdr:row>14</xdr:row>
      <xdr:rowOff>116550</xdr:rowOff>
    </xdr:to>
    <xdr:grpSp>
      <xdr:nvGrpSpPr>
        <xdr:cNvPr id="42" name="Группа 41"/>
        <xdr:cNvGrpSpPr/>
      </xdr:nvGrpSpPr>
      <xdr:grpSpPr>
        <a:xfrm rot="16200000">
          <a:off x="9610725" y="374332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381000</xdr:colOff>
      <xdr:row>20</xdr:row>
      <xdr:rowOff>161925</xdr:rowOff>
    </xdr:from>
    <xdr:ext cx="264560" cy="666750"/>
    <xdr:sp macro="" textlink="">
      <xdr:nvSpPr>
        <xdr:cNvPr id="45" name="TextBox 44"/>
        <xdr:cNvSpPr txBox="1"/>
      </xdr:nvSpPr>
      <xdr:spPr>
        <a:xfrm rot="16200000">
          <a:off x="7847530" y="542079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14</xdr:row>
      <xdr:rowOff>10319</xdr:rowOff>
    </xdr:from>
    <xdr:to>
      <xdr:col>10</xdr:col>
      <xdr:colOff>305594</xdr:colOff>
      <xdr:row>24</xdr:row>
      <xdr:rowOff>391319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5067300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152400</xdr:rowOff>
    </xdr:from>
    <xdr:to>
      <xdr:col>10</xdr:col>
      <xdr:colOff>416025</xdr:colOff>
      <xdr:row>17</xdr:row>
      <xdr:rowOff>131400</xdr:rowOff>
    </xdr:to>
    <xdr:grpSp>
      <xdr:nvGrpSpPr>
        <xdr:cNvPr id="29" name="Группа 28"/>
        <xdr:cNvGrpSpPr/>
      </xdr:nvGrpSpPr>
      <xdr:grpSpPr>
        <a:xfrm rot="10800000">
          <a:off x="9086850" y="42576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22</xdr:row>
      <xdr:rowOff>160855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63000" y="58007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14</xdr:row>
      <xdr:rowOff>10319</xdr:rowOff>
    </xdr:from>
    <xdr:to>
      <xdr:col>10</xdr:col>
      <xdr:colOff>305594</xdr:colOff>
      <xdr:row>24</xdr:row>
      <xdr:rowOff>391319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5067300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152400</xdr:rowOff>
    </xdr:from>
    <xdr:to>
      <xdr:col>10</xdr:col>
      <xdr:colOff>416025</xdr:colOff>
      <xdr:row>17</xdr:row>
      <xdr:rowOff>131400</xdr:rowOff>
    </xdr:to>
    <xdr:grpSp>
      <xdr:nvGrpSpPr>
        <xdr:cNvPr id="29" name="Группа 28"/>
        <xdr:cNvGrpSpPr/>
      </xdr:nvGrpSpPr>
      <xdr:grpSpPr>
        <a:xfrm rot="10800000">
          <a:off x="9086850" y="42576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22</xdr:row>
      <xdr:rowOff>160855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63000" y="58007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306388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35144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95250</xdr:rowOff>
    </xdr:from>
    <xdr:to>
      <xdr:col>10</xdr:col>
      <xdr:colOff>416025</xdr:colOff>
      <xdr:row>18</xdr:row>
      <xdr:rowOff>74250</xdr:rowOff>
    </xdr:to>
    <xdr:grpSp>
      <xdr:nvGrpSpPr>
        <xdr:cNvPr id="30" name="Группа 29"/>
        <xdr:cNvGrpSpPr/>
      </xdr:nvGrpSpPr>
      <xdr:grpSpPr>
        <a:xfrm rot="10800000">
          <a:off x="9086850" y="43910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361951</xdr:colOff>
      <xdr:row>13</xdr:row>
      <xdr:rowOff>190499</xdr:rowOff>
    </xdr:from>
    <xdr:to>
      <xdr:col>11</xdr:col>
      <xdr:colOff>363539</xdr:colOff>
      <xdr:row>19</xdr:row>
      <xdr:rowOff>161924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9301957" y="4471193"/>
          <a:ext cx="11144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257175</xdr:colOff>
      <xdr:row>16</xdr:row>
      <xdr:rowOff>76200</xdr:rowOff>
    </xdr:from>
    <xdr:to>
      <xdr:col>11</xdr:col>
      <xdr:colOff>473175</xdr:colOff>
      <xdr:row>18</xdr:row>
      <xdr:rowOff>55200</xdr:rowOff>
    </xdr:to>
    <xdr:grpSp>
      <xdr:nvGrpSpPr>
        <xdr:cNvPr id="30" name="Группа 29"/>
        <xdr:cNvGrpSpPr/>
      </xdr:nvGrpSpPr>
      <xdr:grpSpPr>
        <a:xfrm rot="10800000">
          <a:off x="9753600" y="43719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485774</xdr:colOff>
      <xdr:row>22</xdr:row>
      <xdr:rowOff>123825</xdr:rowOff>
    </xdr:from>
    <xdr:ext cx="666750" cy="264560"/>
    <xdr:sp macro="" textlink="">
      <xdr:nvSpPr>
        <xdr:cNvPr id="38" name="TextBox 37"/>
        <xdr:cNvSpPr txBox="1"/>
      </xdr:nvSpPr>
      <xdr:spPr>
        <a:xfrm rot="19800000">
          <a:off x="8153399" y="55626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0</xdr:colOff>
      <xdr:row>19</xdr:row>
      <xdr:rowOff>153881</xdr:rowOff>
    </xdr:from>
    <xdr:to>
      <xdr:col>11</xdr:col>
      <xdr:colOff>364166</xdr:colOff>
      <xdr:row>24</xdr:row>
      <xdr:rowOff>104774</xdr:rowOff>
    </xdr:to>
    <xdr:cxnSp macro="">
      <xdr:nvCxnSpPr>
        <xdr:cNvPr id="41" name="Прямая соединительная линия 40"/>
        <xdr:cNvCxnSpPr/>
      </xdr:nvCxnSpPr>
      <xdr:spPr>
        <a:xfrm rot="10800000" flipV="1">
          <a:off x="8277225" y="5021156"/>
          <a:ext cx="1583366" cy="9033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19844</xdr:rowOff>
    </xdr:from>
    <xdr:to>
      <xdr:col>10</xdr:col>
      <xdr:colOff>305594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2790825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14</xdr:row>
      <xdr:rowOff>19050</xdr:rowOff>
    </xdr:from>
    <xdr:to>
      <xdr:col>9</xdr:col>
      <xdr:colOff>325438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544594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16</xdr:row>
      <xdr:rowOff>95250</xdr:rowOff>
    </xdr:from>
    <xdr:to>
      <xdr:col>9</xdr:col>
      <xdr:colOff>435075</xdr:colOff>
      <xdr:row>18</xdr:row>
      <xdr:rowOff>74250</xdr:rowOff>
    </xdr:to>
    <xdr:grpSp>
      <xdr:nvGrpSpPr>
        <xdr:cNvPr id="30" name="Группа 29"/>
        <xdr:cNvGrpSpPr/>
      </xdr:nvGrpSpPr>
      <xdr:grpSpPr>
        <a:xfrm rot="10800000">
          <a:off x="8496300" y="43910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190500</xdr:colOff>
      <xdr:row>10</xdr:row>
      <xdr:rowOff>0</xdr:rowOff>
    </xdr:from>
    <xdr:to>
      <xdr:col>10</xdr:col>
      <xdr:colOff>406500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773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58220</xdr:colOff>
      <xdr:row>2</xdr:row>
      <xdr:rowOff>665680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43950" y="1533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86795</xdr:colOff>
      <xdr:row>21</xdr:row>
      <xdr:rowOff>189430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162925" y="56388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265906</xdr:colOff>
      <xdr:row>4</xdr:row>
      <xdr:rowOff>10319</xdr:rowOff>
    </xdr:from>
    <xdr:to>
      <xdr:col>11</xdr:col>
      <xdr:colOff>267494</xdr:colOff>
      <xdr:row>14</xdr:row>
      <xdr:rowOff>10319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620125" y="2781300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9525</xdr:rowOff>
    </xdr:from>
    <xdr:to>
      <xdr:col>10</xdr:col>
      <xdr:colOff>258763</xdr:colOff>
      <xdr:row>24</xdr:row>
      <xdr:rowOff>219075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519" y="4980781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16</xdr:row>
      <xdr:rowOff>85725</xdr:rowOff>
    </xdr:from>
    <xdr:to>
      <xdr:col>10</xdr:col>
      <xdr:colOff>349350</xdr:colOff>
      <xdr:row>18</xdr:row>
      <xdr:rowOff>64725</xdr:rowOff>
    </xdr:to>
    <xdr:grpSp>
      <xdr:nvGrpSpPr>
        <xdr:cNvPr id="30" name="Группа 29"/>
        <xdr:cNvGrpSpPr/>
      </xdr:nvGrpSpPr>
      <xdr:grpSpPr>
        <a:xfrm rot="10800000">
          <a:off x="9020175" y="4381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152400</xdr:colOff>
      <xdr:row>10</xdr:row>
      <xdr:rowOff>0</xdr:rowOff>
    </xdr:from>
    <xdr:to>
      <xdr:col>11</xdr:col>
      <xdr:colOff>368400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6488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29645</xdr:colOff>
      <xdr:row>2</xdr:row>
      <xdr:rowOff>646630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9324975" y="15144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39170</xdr:colOff>
      <xdr:row>22</xdr:row>
      <xdr:rowOff>27505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724900" y="56673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14</xdr:row>
      <xdr:rowOff>10319</xdr:rowOff>
    </xdr:from>
    <xdr:to>
      <xdr:col>10</xdr:col>
      <xdr:colOff>305594</xdr:colOff>
      <xdr:row>24</xdr:row>
      <xdr:rowOff>391319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5067300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152400</xdr:rowOff>
    </xdr:from>
    <xdr:to>
      <xdr:col>10</xdr:col>
      <xdr:colOff>416025</xdr:colOff>
      <xdr:row>17</xdr:row>
      <xdr:rowOff>131400</xdr:rowOff>
    </xdr:to>
    <xdr:grpSp>
      <xdr:nvGrpSpPr>
        <xdr:cNvPr id="29" name="Группа 28"/>
        <xdr:cNvGrpSpPr/>
      </xdr:nvGrpSpPr>
      <xdr:grpSpPr>
        <a:xfrm rot="10800000">
          <a:off x="9086850" y="42576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22</xdr:row>
      <xdr:rowOff>160855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63000" y="58007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9526</xdr:colOff>
      <xdr:row>14</xdr:row>
      <xdr:rowOff>19843</xdr:rowOff>
    </xdr:from>
    <xdr:to>
      <xdr:col>10</xdr:col>
      <xdr:colOff>10320</xdr:colOff>
      <xdr:row>24</xdr:row>
      <xdr:rowOff>333374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7787482" y="5043487"/>
          <a:ext cx="22185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15</xdr:row>
      <xdr:rowOff>171450</xdr:rowOff>
    </xdr:from>
    <xdr:to>
      <xdr:col>10</xdr:col>
      <xdr:colOff>111225</xdr:colOff>
      <xdr:row>17</xdr:row>
      <xdr:rowOff>150450</xdr:rowOff>
    </xdr:to>
    <xdr:grpSp>
      <xdr:nvGrpSpPr>
        <xdr:cNvPr id="29" name="Группа 28"/>
        <xdr:cNvGrpSpPr/>
      </xdr:nvGrpSpPr>
      <xdr:grpSpPr>
        <a:xfrm rot="10800000">
          <a:off x="8782050" y="42767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382070</xdr:colOff>
      <xdr:row>22</xdr:row>
      <xdr:rowOff>122755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458200" y="57626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265906</xdr:colOff>
      <xdr:row>4</xdr:row>
      <xdr:rowOff>123825</xdr:rowOff>
    </xdr:from>
    <xdr:to>
      <xdr:col>11</xdr:col>
      <xdr:colOff>266700</xdr:colOff>
      <xdr:row>14</xdr:row>
      <xdr:rowOff>10319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676481" y="2838450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9525</xdr:rowOff>
    </xdr:from>
    <xdr:to>
      <xdr:col>10</xdr:col>
      <xdr:colOff>258763</xdr:colOff>
      <xdr:row>24</xdr:row>
      <xdr:rowOff>219075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519" y="4980781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16</xdr:row>
      <xdr:rowOff>85725</xdr:rowOff>
    </xdr:from>
    <xdr:to>
      <xdr:col>10</xdr:col>
      <xdr:colOff>349350</xdr:colOff>
      <xdr:row>18</xdr:row>
      <xdr:rowOff>64725</xdr:rowOff>
    </xdr:to>
    <xdr:grpSp>
      <xdr:nvGrpSpPr>
        <xdr:cNvPr id="30" name="Группа 29"/>
        <xdr:cNvGrpSpPr/>
      </xdr:nvGrpSpPr>
      <xdr:grpSpPr>
        <a:xfrm rot="10800000">
          <a:off x="9020175" y="4381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152400</xdr:colOff>
      <xdr:row>10</xdr:row>
      <xdr:rowOff>0</xdr:rowOff>
    </xdr:from>
    <xdr:to>
      <xdr:col>11</xdr:col>
      <xdr:colOff>368400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6488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29645</xdr:colOff>
      <xdr:row>3</xdr:row>
      <xdr:rowOff>27505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9324975" y="16573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39170</xdr:colOff>
      <xdr:row>22</xdr:row>
      <xdr:rowOff>27505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724900" y="56673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399256</xdr:colOff>
      <xdr:row>4</xdr:row>
      <xdr:rowOff>142875</xdr:rowOff>
    </xdr:from>
    <xdr:to>
      <xdr:col>9</xdr:col>
      <xdr:colOff>400050</xdr:colOff>
      <xdr:row>14</xdr:row>
      <xdr:rowOff>29369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7590631" y="2857500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9525</xdr:rowOff>
    </xdr:from>
    <xdr:to>
      <xdr:col>10</xdr:col>
      <xdr:colOff>258763</xdr:colOff>
      <xdr:row>24</xdr:row>
      <xdr:rowOff>219075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519" y="4980781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16</xdr:row>
      <xdr:rowOff>85725</xdr:rowOff>
    </xdr:from>
    <xdr:to>
      <xdr:col>10</xdr:col>
      <xdr:colOff>349350</xdr:colOff>
      <xdr:row>18</xdr:row>
      <xdr:rowOff>64725</xdr:rowOff>
    </xdr:to>
    <xdr:grpSp>
      <xdr:nvGrpSpPr>
        <xdr:cNvPr id="30" name="Группа 29"/>
        <xdr:cNvGrpSpPr/>
      </xdr:nvGrpSpPr>
      <xdr:grpSpPr>
        <a:xfrm rot="10800000">
          <a:off x="9020175" y="4381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285750</xdr:colOff>
      <xdr:row>9</xdr:row>
      <xdr:rowOff>161925</xdr:rowOff>
    </xdr:from>
    <xdr:to>
      <xdr:col>9</xdr:col>
      <xdr:colOff>501750</xdr:colOff>
      <xdr:row>11</xdr:row>
      <xdr:rowOff>140925</xdr:rowOff>
    </xdr:to>
    <xdr:grpSp>
      <xdr:nvGrpSpPr>
        <xdr:cNvPr id="33" name="Группа 32"/>
        <xdr:cNvGrpSpPr/>
      </xdr:nvGrpSpPr>
      <xdr:grpSpPr>
        <a:xfrm rot="10800000">
          <a:off x="8562975" y="31242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172520</xdr:colOff>
      <xdr:row>3</xdr:row>
      <xdr:rowOff>56080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248650" y="16859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39170</xdr:colOff>
      <xdr:row>22</xdr:row>
      <xdr:rowOff>27505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724900" y="56673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11</xdr:col>
      <xdr:colOff>171450</xdr:colOff>
      <xdr:row>13</xdr:row>
      <xdr:rowOff>9525</xdr:rowOff>
    </xdr:from>
    <xdr:to>
      <xdr:col>11</xdr:col>
      <xdr:colOff>532508</xdr:colOff>
      <xdr:row>14</xdr:row>
      <xdr:rowOff>184794</xdr:rowOff>
    </xdr:to>
    <xdr:grpSp>
      <xdr:nvGrpSpPr>
        <xdr:cNvPr id="6" name="Группа 5"/>
        <xdr:cNvGrpSpPr/>
      </xdr:nvGrpSpPr>
      <xdr:grpSpPr>
        <a:xfrm rot="1670272">
          <a:off x="9667875" y="373380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265906</xdr:colOff>
      <xdr:row>4</xdr:row>
      <xdr:rowOff>123825</xdr:rowOff>
    </xdr:from>
    <xdr:to>
      <xdr:col>11</xdr:col>
      <xdr:colOff>266700</xdr:colOff>
      <xdr:row>14</xdr:row>
      <xdr:rowOff>10319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676481" y="2838450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9525</xdr:rowOff>
    </xdr:from>
    <xdr:to>
      <xdr:col>10</xdr:col>
      <xdr:colOff>258763</xdr:colOff>
      <xdr:row>24</xdr:row>
      <xdr:rowOff>219075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519" y="4980781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16</xdr:row>
      <xdr:rowOff>85725</xdr:rowOff>
    </xdr:from>
    <xdr:to>
      <xdr:col>10</xdr:col>
      <xdr:colOff>349350</xdr:colOff>
      <xdr:row>18</xdr:row>
      <xdr:rowOff>64725</xdr:rowOff>
    </xdr:to>
    <xdr:grpSp>
      <xdr:nvGrpSpPr>
        <xdr:cNvPr id="30" name="Группа 29"/>
        <xdr:cNvGrpSpPr/>
      </xdr:nvGrpSpPr>
      <xdr:grpSpPr>
        <a:xfrm rot="10800000">
          <a:off x="9020175" y="4381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152400</xdr:colOff>
      <xdr:row>10</xdr:row>
      <xdr:rowOff>0</xdr:rowOff>
    </xdr:from>
    <xdr:to>
      <xdr:col>11</xdr:col>
      <xdr:colOff>368400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6488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29645</xdr:colOff>
      <xdr:row>3</xdr:row>
      <xdr:rowOff>27505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9324975" y="16573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39170</xdr:colOff>
      <xdr:row>22</xdr:row>
      <xdr:rowOff>27505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724900" y="56673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265906</xdr:colOff>
      <xdr:row>4</xdr:row>
      <xdr:rowOff>123825</xdr:rowOff>
    </xdr:from>
    <xdr:to>
      <xdr:col>11</xdr:col>
      <xdr:colOff>266700</xdr:colOff>
      <xdr:row>14</xdr:row>
      <xdr:rowOff>10319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676481" y="2838450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428626</xdr:colOff>
      <xdr:row>13</xdr:row>
      <xdr:rowOff>190499</xdr:rowOff>
    </xdr:from>
    <xdr:to>
      <xdr:col>10</xdr:col>
      <xdr:colOff>430214</xdr:colOff>
      <xdr:row>24</xdr:row>
      <xdr:rowOff>257174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235157" y="4995068"/>
          <a:ext cx="21621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16</xdr:row>
      <xdr:rowOff>85725</xdr:rowOff>
    </xdr:from>
    <xdr:to>
      <xdr:col>10</xdr:col>
      <xdr:colOff>530325</xdr:colOff>
      <xdr:row>18</xdr:row>
      <xdr:rowOff>64725</xdr:rowOff>
    </xdr:to>
    <xdr:grpSp>
      <xdr:nvGrpSpPr>
        <xdr:cNvPr id="30" name="Группа 29"/>
        <xdr:cNvGrpSpPr/>
      </xdr:nvGrpSpPr>
      <xdr:grpSpPr>
        <a:xfrm rot="10800000">
          <a:off x="9201150" y="4381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152400</xdr:colOff>
      <xdr:row>10</xdr:row>
      <xdr:rowOff>0</xdr:rowOff>
    </xdr:from>
    <xdr:to>
      <xdr:col>11</xdr:col>
      <xdr:colOff>368400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64882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29645</xdr:colOff>
      <xdr:row>3</xdr:row>
      <xdr:rowOff>27505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9324975" y="16573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191570</xdr:colOff>
      <xdr:row>22</xdr:row>
      <xdr:rowOff>46555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877300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9</xdr:col>
      <xdr:colOff>447675</xdr:colOff>
      <xdr:row>14</xdr:row>
      <xdr:rowOff>1</xdr:rowOff>
    </xdr:from>
    <xdr:to>
      <xdr:col>9</xdr:col>
      <xdr:colOff>449263</xdr:colOff>
      <xdr:row>24</xdr:row>
      <xdr:rowOff>257176</xdr:rowOff>
    </xdr:to>
    <xdr:cxnSp macro="">
      <xdr:nvCxnSpPr>
        <xdr:cNvPr id="41" name="Прямая соединительная линия 40"/>
        <xdr:cNvCxnSpPr/>
      </xdr:nvCxnSpPr>
      <xdr:spPr>
        <a:xfrm rot="5400000">
          <a:off x="7644606" y="4995070"/>
          <a:ext cx="21621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16</xdr:row>
      <xdr:rowOff>85725</xdr:rowOff>
    </xdr:from>
    <xdr:to>
      <xdr:col>9</xdr:col>
      <xdr:colOff>558900</xdr:colOff>
      <xdr:row>18</xdr:row>
      <xdr:rowOff>64725</xdr:rowOff>
    </xdr:to>
    <xdr:grpSp>
      <xdr:nvGrpSpPr>
        <xdr:cNvPr id="42" name="Группа 41"/>
        <xdr:cNvGrpSpPr/>
      </xdr:nvGrpSpPr>
      <xdr:grpSpPr>
        <a:xfrm rot="10800000">
          <a:off x="8620125" y="438150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219075</xdr:colOff>
      <xdr:row>22</xdr:row>
      <xdr:rowOff>47625</xdr:rowOff>
    </xdr:from>
    <xdr:ext cx="264560" cy="666750"/>
    <xdr:sp macro="" textlink="">
      <xdr:nvSpPr>
        <xdr:cNvPr id="45" name="TextBox 44"/>
        <xdr:cNvSpPr txBox="1"/>
      </xdr:nvSpPr>
      <xdr:spPr>
        <a:xfrm rot="16200000">
          <a:off x="8295205" y="568749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57150</xdr:rowOff>
    </xdr:from>
    <xdr:to>
      <xdr:col>10</xdr:col>
      <xdr:colOff>304800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66881" y="2809875"/>
          <a:ext cx="22486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95250</xdr:rowOff>
    </xdr:from>
    <xdr:to>
      <xdr:col>10</xdr:col>
      <xdr:colOff>406500</xdr:colOff>
      <xdr:row>12</xdr:row>
      <xdr:rowOff>74250</xdr:rowOff>
    </xdr:to>
    <xdr:grpSp>
      <xdr:nvGrpSpPr>
        <xdr:cNvPr id="29" name="Группа 28"/>
        <xdr:cNvGrpSpPr/>
      </xdr:nvGrpSpPr>
      <xdr:grpSpPr>
        <a:xfrm rot="10800000">
          <a:off x="9077325" y="32480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</xdr:row>
      <xdr:rowOff>722830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63000" y="15906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</xdr:row>
      <xdr:rowOff>760930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53475" y="16287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14</xdr:row>
      <xdr:rowOff>10319</xdr:rowOff>
    </xdr:from>
    <xdr:to>
      <xdr:col>10</xdr:col>
      <xdr:colOff>305594</xdr:colOff>
      <xdr:row>24</xdr:row>
      <xdr:rowOff>391319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5067300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152400</xdr:rowOff>
    </xdr:from>
    <xdr:to>
      <xdr:col>10</xdr:col>
      <xdr:colOff>416025</xdr:colOff>
      <xdr:row>17</xdr:row>
      <xdr:rowOff>131400</xdr:rowOff>
    </xdr:to>
    <xdr:grpSp>
      <xdr:nvGrpSpPr>
        <xdr:cNvPr id="29" name="Группа 28"/>
        <xdr:cNvGrpSpPr/>
      </xdr:nvGrpSpPr>
      <xdr:grpSpPr>
        <a:xfrm rot="10800000">
          <a:off x="9086850" y="42576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22</xdr:row>
      <xdr:rowOff>189430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63000" y="5829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14</xdr:row>
      <xdr:rowOff>10319</xdr:rowOff>
    </xdr:from>
    <xdr:to>
      <xdr:col>10</xdr:col>
      <xdr:colOff>305594</xdr:colOff>
      <xdr:row>24</xdr:row>
      <xdr:rowOff>391319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5067300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115094</xdr:rowOff>
    </xdr:from>
    <xdr:to>
      <xdr:col>10</xdr:col>
      <xdr:colOff>305595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5400000" flipH="1" flipV="1">
          <a:off x="8101013" y="2833688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175650</xdr:colOff>
      <xdr:row>13</xdr:row>
      <xdr:rowOff>88800</xdr:rowOff>
    </xdr:from>
    <xdr:to>
      <xdr:col>9</xdr:col>
      <xdr:colOff>535650</xdr:colOff>
      <xdr:row>14</xdr:row>
      <xdr:rowOff>114300</xdr:rowOff>
    </xdr:to>
    <xdr:grpSp>
      <xdr:nvGrpSpPr>
        <xdr:cNvPr id="29" name="Группа 28"/>
        <xdr:cNvGrpSpPr/>
      </xdr:nvGrpSpPr>
      <xdr:grpSpPr>
        <a:xfrm rot="16200000">
          <a:off x="8524875" y="37410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22</xdr:row>
      <xdr:rowOff>189430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63000" y="5829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65605</xdr:rowOff>
    </xdr:from>
    <xdr:ext cx="264560" cy="666750"/>
    <xdr:sp macro="" textlink="">
      <xdr:nvSpPr>
        <xdr:cNvPr id="35" name="TextBox 34"/>
        <xdr:cNvSpPr txBox="1"/>
      </xdr:nvSpPr>
      <xdr:spPr>
        <a:xfrm rot="16200000">
          <a:off x="8763000" y="16954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304801</xdr:colOff>
      <xdr:row>14</xdr:row>
      <xdr:rowOff>9525</xdr:rowOff>
    </xdr:from>
    <xdr:to>
      <xdr:col>14</xdr:col>
      <xdr:colOff>161926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9191626" y="3924300"/>
          <a:ext cx="22955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14</xdr:row>
      <xdr:rowOff>10319</xdr:rowOff>
    </xdr:from>
    <xdr:to>
      <xdr:col>10</xdr:col>
      <xdr:colOff>305594</xdr:colOff>
      <xdr:row>24</xdr:row>
      <xdr:rowOff>391319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8625" y="5067300"/>
          <a:ext cx="22860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304007</xdr:colOff>
      <xdr:row>4</xdr:row>
      <xdr:rowOff>115094</xdr:rowOff>
    </xdr:from>
    <xdr:to>
      <xdr:col>10</xdr:col>
      <xdr:colOff>305595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5400000" flipH="1" flipV="1">
          <a:off x="8101013" y="2833688"/>
          <a:ext cx="21812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98325</xdr:rowOff>
    </xdr:from>
    <xdr:to>
      <xdr:col>11</xdr:col>
      <xdr:colOff>383250</xdr:colOff>
      <xdr:row>14</xdr:row>
      <xdr:rowOff>123825</xdr:rowOff>
    </xdr:to>
    <xdr:grpSp>
      <xdr:nvGrpSpPr>
        <xdr:cNvPr id="29" name="Группа 28"/>
        <xdr:cNvGrpSpPr/>
      </xdr:nvGrpSpPr>
      <xdr:grpSpPr>
        <a:xfrm rot="16200000">
          <a:off x="9591675" y="37506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22</xdr:row>
      <xdr:rowOff>189430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63000" y="5829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666750" cy="264560"/>
    <xdr:sp macro="" textlink="">
      <xdr:nvSpPr>
        <xdr:cNvPr id="33" name="TextBox 32"/>
        <xdr:cNvSpPr txBox="1"/>
      </xdr:nvSpPr>
      <xdr:spPr>
        <a:xfrm>
          <a:off x="11049000" y="36766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46555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753475" y="56864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65605</xdr:rowOff>
    </xdr:from>
    <xdr:ext cx="264560" cy="666750"/>
    <xdr:sp macro="" textlink="">
      <xdr:nvSpPr>
        <xdr:cNvPr id="35" name="TextBox 34"/>
        <xdr:cNvSpPr txBox="1"/>
      </xdr:nvSpPr>
      <xdr:spPr>
        <a:xfrm rot="16200000">
          <a:off x="8763000" y="16954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608806</xdr:colOff>
      <xdr:row>4</xdr:row>
      <xdr:rowOff>133350</xdr:rowOff>
    </xdr:from>
    <xdr:to>
      <xdr:col>11</xdr:col>
      <xdr:colOff>0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409781" y="28479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9525</xdr:rowOff>
    </xdr:from>
    <xdr:to>
      <xdr:col>10</xdr:col>
      <xdr:colOff>1588</xdr:colOff>
      <xdr:row>24</xdr:row>
      <xdr:rowOff>219075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830344" y="4980781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16</xdr:row>
      <xdr:rowOff>85725</xdr:rowOff>
    </xdr:from>
    <xdr:to>
      <xdr:col>10</xdr:col>
      <xdr:colOff>101700</xdr:colOff>
      <xdr:row>18</xdr:row>
      <xdr:rowOff>64725</xdr:rowOff>
    </xdr:to>
    <xdr:grpSp>
      <xdr:nvGrpSpPr>
        <xdr:cNvPr id="30" name="Группа 29"/>
        <xdr:cNvGrpSpPr/>
      </xdr:nvGrpSpPr>
      <xdr:grpSpPr>
        <a:xfrm rot="10800000">
          <a:off x="8772525" y="4381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504825</xdr:colOff>
      <xdr:row>10</xdr:row>
      <xdr:rowOff>9525</xdr:rowOff>
    </xdr:from>
    <xdr:to>
      <xdr:col>11</xdr:col>
      <xdr:colOff>111225</xdr:colOff>
      <xdr:row>11</xdr:row>
      <xdr:rowOff>179025</xdr:rowOff>
    </xdr:to>
    <xdr:grpSp>
      <xdr:nvGrpSpPr>
        <xdr:cNvPr id="33" name="Группа 32"/>
        <xdr:cNvGrpSpPr/>
      </xdr:nvGrpSpPr>
      <xdr:grpSpPr>
        <a:xfrm rot="10800000">
          <a:off x="9391650" y="31623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372545</xdr:colOff>
      <xdr:row>3</xdr:row>
      <xdr:rowOff>17980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9058275" y="16478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608806</xdr:colOff>
      <xdr:row>4</xdr:row>
      <xdr:rowOff>133350</xdr:rowOff>
    </xdr:from>
    <xdr:to>
      <xdr:col>11</xdr:col>
      <xdr:colOff>0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409781" y="28479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9525</xdr:rowOff>
    </xdr:from>
    <xdr:to>
      <xdr:col>10</xdr:col>
      <xdr:colOff>1588</xdr:colOff>
      <xdr:row>24</xdr:row>
      <xdr:rowOff>219075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830344" y="4980781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16</xdr:row>
      <xdr:rowOff>85725</xdr:rowOff>
    </xdr:from>
    <xdr:to>
      <xdr:col>10</xdr:col>
      <xdr:colOff>101700</xdr:colOff>
      <xdr:row>18</xdr:row>
      <xdr:rowOff>64725</xdr:rowOff>
    </xdr:to>
    <xdr:grpSp>
      <xdr:nvGrpSpPr>
        <xdr:cNvPr id="30" name="Группа 29"/>
        <xdr:cNvGrpSpPr/>
      </xdr:nvGrpSpPr>
      <xdr:grpSpPr>
        <a:xfrm rot="10800000">
          <a:off x="8772525" y="4381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504825</xdr:colOff>
      <xdr:row>10</xdr:row>
      <xdr:rowOff>9525</xdr:rowOff>
    </xdr:from>
    <xdr:to>
      <xdr:col>11</xdr:col>
      <xdr:colOff>111225</xdr:colOff>
      <xdr:row>11</xdr:row>
      <xdr:rowOff>179025</xdr:rowOff>
    </xdr:to>
    <xdr:grpSp>
      <xdr:nvGrpSpPr>
        <xdr:cNvPr id="33" name="Группа 32"/>
        <xdr:cNvGrpSpPr/>
      </xdr:nvGrpSpPr>
      <xdr:grpSpPr>
        <a:xfrm rot="10800000">
          <a:off x="9391650" y="31623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372545</xdr:colOff>
      <xdr:row>3</xdr:row>
      <xdr:rowOff>17980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9058275" y="16478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313531</xdr:colOff>
      <xdr:row>4</xdr:row>
      <xdr:rowOff>123825</xdr:rowOff>
    </xdr:from>
    <xdr:to>
      <xdr:col>10</xdr:col>
      <xdr:colOff>314325</xdr:colOff>
      <xdr:row>14</xdr:row>
      <xdr:rowOff>10319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14506" y="2838450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0</xdr:rowOff>
    </xdr:from>
    <xdr:to>
      <xdr:col>10</xdr:col>
      <xdr:colOff>425550</xdr:colOff>
      <xdr:row>11</xdr:row>
      <xdr:rowOff>169500</xdr:rowOff>
    </xdr:to>
    <xdr:grpSp>
      <xdr:nvGrpSpPr>
        <xdr:cNvPr id="33" name="Группа 32"/>
        <xdr:cNvGrpSpPr/>
      </xdr:nvGrpSpPr>
      <xdr:grpSpPr>
        <a:xfrm rot="10800000">
          <a:off x="9096375" y="3152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86795</xdr:colOff>
      <xdr:row>3</xdr:row>
      <xdr:rowOff>27505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72525" y="16573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313531</xdr:colOff>
      <xdr:row>4</xdr:row>
      <xdr:rowOff>123825</xdr:rowOff>
    </xdr:from>
    <xdr:to>
      <xdr:col>10</xdr:col>
      <xdr:colOff>314325</xdr:colOff>
      <xdr:row>14</xdr:row>
      <xdr:rowOff>10319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14506" y="2838450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66675</xdr:rowOff>
    </xdr:from>
    <xdr:to>
      <xdr:col>10</xdr:col>
      <xdr:colOff>416025</xdr:colOff>
      <xdr:row>12</xdr:row>
      <xdr:rowOff>45675</xdr:rowOff>
    </xdr:to>
    <xdr:grpSp>
      <xdr:nvGrpSpPr>
        <xdr:cNvPr id="29" name="Группа 28"/>
        <xdr:cNvGrpSpPr/>
      </xdr:nvGrpSpPr>
      <xdr:grpSpPr>
        <a:xfrm rot="10800000">
          <a:off x="9086850" y="3219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86795</xdr:colOff>
      <xdr:row>3</xdr:row>
      <xdr:rowOff>27505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72525" y="16573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11</xdr:col>
      <xdr:colOff>600075</xdr:colOff>
      <xdr:row>14</xdr:row>
      <xdr:rowOff>9525</xdr:rowOff>
    </xdr:from>
    <xdr:to>
      <xdr:col>11</xdr:col>
      <xdr:colOff>600869</xdr:colOff>
      <xdr:row>18</xdr:row>
      <xdr:rowOff>142875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9649222" y="4371578"/>
          <a:ext cx="895350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15</xdr:row>
      <xdr:rowOff>133350</xdr:rowOff>
    </xdr:from>
    <xdr:to>
      <xdr:col>12</xdr:col>
      <xdr:colOff>92175</xdr:colOff>
      <xdr:row>17</xdr:row>
      <xdr:rowOff>112350</xdr:rowOff>
    </xdr:to>
    <xdr:grpSp>
      <xdr:nvGrpSpPr>
        <xdr:cNvPr id="3" name="Группа 2"/>
        <xdr:cNvGrpSpPr/>
      </xdr:nvGrpSpPr>
      <xdr:grpSpPr>
        <a:xfrm rot="10800000">
          <a:off x="9982200" y="42386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0</xdr:colOff>
      <xdr:row>18</xdr:row>
      <xdr:rowOff>142875</xdr:rowOff>
    </xdr:from>
    <xdr:to>
      <xdr:col>12</xdr:col>
      <xdr:colOff>0</xdr:colOff>
      <xdr:row>18</xdr:row>
      <xdr:rowOff>144463</xdr:rowOff>
    </xdr:to>
    <xdr:cxnSp macro="">
      <xdr:nvCxnSpPr>
        <xdr:cNvPr id="38" name="Прямая соединительная линия 37"/>
        <xdr:cNvCxnSpPr/>
      </xdr:nvCxnSpPr>
      <xdr:spPr>
        <a:xfrm rot="10800000">
          <a:off x="8886825" y="4819650"/>
          <a:ext cx="12192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542925</xdr:colOff>
      <xdr:row>18</xdr:row>
      <xdr:rowOff>150979</xdr:rowOff>
    </xdr:from>
    <xdr:to>
      <xdr:col>10</xdr:col>
      <xdr:colOff>8836</xdr:colOff>
      <xdr:row>24</xdr:row>
      <xdr:rowOff>180976</xdr:rowOff>
    </xdr:to>
    <xdr:cxnSp macro="">
      <xdr:nvCxnSpPr>
        <xdr:cNvPr id="40" name="Прямая соединительная линия 39"/>
        <xdr:cNvCxnSpPr/>
      </xdr:nvCxnSpPr>
      <xdr:spPr>
        <a:xfrm rot="5400000" flipH="1" flipV="1">
          <a:off x="7966607" y="5071697"/>
          <a:ext cx="1172997" cy="68511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476251</xdr:colOff>
      <xdr:row>21</xdr:row>
      <xdr:rowOff>114301</xdr:rowOff>
    </xdr:from>
    <xdr:ext cx="264560" cy="666750"/>
    <xdr:sp macro="" textlink="">
      <xdr:nvSpPr>
        <xdr:cNvPr id="42" name="TextBox 41"/>
        <xdr:cNvSpPr txBox="1"/>
      </xdr:nvSpPr>
      <xdr:spPr>
        <a:xfrm rot="18000000">
          <a:off x="7942781" y="5563671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561181</xdr:colOff>
      <xdr:row>4</xdr:row>
      <xdr:rowOff>142875</xdr:rowOff>
    </xdr:from>
    <xdr:to>
      <xdr:col>9</xdr:col>
      <xdr:colOff>561975</xdr:colOff>
      <xdr:row>14</xdr:row>
      <xdr:rowOff>29369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7752556" y="2857500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14</xdr:row>
      <xdr:rowOff>19050</xdr:rowOff>
    </xdr:from>
    <xdr:to>
      <xdr:col>11</xdr:col>
      <xdr:colOff>249238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687594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16</xdr:row>
      <xdr:rowOff>47625</xdr:rowOff>
    </xdr:from>
    <xdr:to>
      <xdr:col>11</xdr:col>
      <xdr:colOff>349350</xdr:colOff>
      <xdr:row>18</xdr:row>
      <xdr:rowOff>26625</xdr:rowOff>
    </xdr:to>
    <xdr:grpSp>
      <xdr:nvGrpSpPr>
        <xdr:cNvPr id="30" name="Группа 29"/>
        <xdr:cNvGrpSpPr/>
      </xdr:nvGrpSpPr>
      <xdr:grpSpPr>
        <a:xfrm rot="10800000">
          <a:off x="9629775" y="43434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457200</xdr:colOff>
      <xdr:row>10</xdr:row>
      <xdr:rowOff>9525</xdr:rowOff>
    </xdr:from>
    <xdr:to>
      <xdr:col>10</xdr:col>
      <xdr:colOff>63600</xdr:colOff>
      <xdr:row>11</xdr:row>
      <xdr:rowOff>179025</xdr:rowOff>
    </xdr:to>
    <xdr:grpSp>
      <xdr:nvGrpSpPr>
        <xdr:cNvPr id="33" name="Группа 32"/>
        <xdr:cNvGrpSpPr/>
      </xdr:nvGrpSpPr>
      <xdr:grpSpPr>
        <a:xfrm rot="10800000">
          <a:off x="8734425" y="31623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334445</xdr:colOff>
      <xdr:row>3</xdr:row>
      <xdr:rowOff>65605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410575" y="16954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29645</xdr:colOff>
      <xdr:row>22</xdr:row>
      <xdr:rowOff>17980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9324975" y="56578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608806</xdr:colOff>
      <xdr:row>4</xdr:row>
      <xdr:rowOff>133350</xdr:rowOff>
    </xdr:from>
    <xdr:to>
      <xdr:col>11</xdr:col>
      <xdr:colOff>0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409781" y="28479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9525</xdr:rowOff>
    </xdr:from>
    <xdr:to>
      <xdr:col>10</xdr:col>
      <xdr:colOff>1588</xdr:colOff>
      <xdr:row>24</xdr:row>
      <xdr:rowOff>219075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7830344" y="4980781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16</xdr:row>
      <xdr:rowOff>85725</xdr:rowOff>
    </xdr:from>
    <xdr:to>
      <xdr:col>10</xdr:col>
      <xdr:colOff>101700</xdr:colOff>
      <xdr:row>18</xdr:row>
      <xdr:rowOff>64725</xdr:rowOff>
    </xdr:to>
    <xdr:grpSp>
      <xdr:nvGrpSpPr>
        <xdr:cNvPr id="30" name="Группа 29"/>
        <xdr:cNvGrpSpPr/>
      </xdr:nvGrpSpPr>
      <xdr:grpSpPr>
        <a:xfrm rot="10800000">
          <a:off x="8772525" y="43815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504825</xdr:colOff>
      <xdr:row>10</xdr:row>
      <xdr:rowOff>9525</xdr:rowOff>
    </xdr:from>
    <xdr:to>
      <xdr:col>11</xdr:col>
      <xdr:colOff>111225</xdr:colOff>
      <xdr:row>11</xdr:row>
      <xdr:rowOff>179025</xdr:rowOff>
    </xdr:to>
    <xdr:grpSp>
      <xdr:nvGrpSpPr>
        <xdr:cNvPr id="33" name="Группа 32"/>
        <xdr:cNvGrpSpPr/>
      </xdr:nvGrpSpPr>
      <xdr:grpSpPr>
        <a:xfrm rot="10800000">
          <a:off x="9391650" y="31623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372545</xdr:colOff>
      <xdr:row>3</xdr:row>
      <xdr:rowOff>17980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9058275" y="16478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561181</xdr:colOff>
      <xdr:row>4</xdr:row>
      <xdr:rowOff>142875</xdr:rowOff>
    </xdr:from>
    <xdr:to>
      <xdr:col>9</xdr:col>
      <xdr:colOff>561975</xdr:colOff>
      <xdr:row>14</xdr:row>
      <xdr:rowOff>29369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7752556" y="2857500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14</xdr:row>
      <xdr:rowOff>19050</xdr:rowOff>
    </xdr:from>
    <xdr:to>
      <xdr:col>11</xdr:col>
      <xdr:colOff>249238</xdr:colOff>
      <xdr:row>24</xdr:row>
      <xdr:rowOff>228600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687594" y="49903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16</xdr:row>
      <xdr:rowOff>47625</xdr:rowOff>
    </xdr:from>
    <xdr:to>
      <xdr:col>11</xdr:col>
      <xdr:colOff>349350</xdr:colOff>
      <xdr:row>18</xdr:row>
      <xdr:rowOff>26625</xdr:rowOff>
    </xdr:to>
    <xdr:grpSp>
      <xdr:nvGrpSpPr>
        <xdr:cNvPr id="30" name="Группа 29"/>
        <xdr:cNvGrpSpPr/>
      </xdr:nvGrpSpPr>
      <xdr:grpSpPr>
        <a:xfrm rot="10800000">
          <a:off x="9629775" y="43434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457200</xdr:colOff>
      <xdr:row>10</xdr:row>
      <xdr:rowOff>9525</xdr:rowOff>
    </xdr:from>
    <xdr:to>
      <xdr:col>10</xdr:col>
      <xdr:colOff>63600</xdr:colOff>
      <xdr:row>11</xdr:row>
      <xdr:rowOff>179025</xdr:rowOff>
    </xdr:to>
    <xdr:grpSp>
      <xdr:nvGrpSpPr>
        <xdr:cNvPr id="33" name="Группа 32"/>
        <xdr:cNvGrpSpPr/>
      </xdr:nvGrpSpPr>
      <xdr:grpSpPr>
        <a:xfrm rot="10800000">
          <a:off x="8734425" y="31623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334445</xdr:colOff>
      <xdr:row>3</xdr:row>
      <xdr:rowOff>65605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410575" y="16954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29645</xdr:colOff>
      <xdr:row>22</xdr:row>
      <xdr:rowOff>17980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9324975" y="56578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608806</xdr:colOff>
      <xdr:row>5</xdr:row>
      <xdr:rowOff>133350</xdr:rowOff>
    </xdr:from>
    <xdr:to>
      <xdr:col>9</xdr:col>
      <xdr:colOff>0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7285831" y="2943225"/>
          <a:ext cx="19819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14</xdr:row>
      <xdr:rowOff>0</xdr:rowOff>
    </xdr:from>
    <xdr:to>
      <xdr:col>10</xdr:col>
      <xdr:colOff>592138</xdr:colOff>
      <xdr:row>24</xdr:row>
      <xdr:rowOff>247650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401844" y="4990306"/>
          <a:ext cx="21526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485775</xdr:colOff>
      <xdr:row>16</xdr:row>
      <xdr:rowOff>76200</xdr:rowOff>
    </xdr:from>
    <xdr:to>
      <xdr:col>11</xdr:col>
      <xdr:colOff>92175</xdr:colOff>
      <xdr:row>18</xdr:row>
      <xdr:rowOff>55200</xdr:rowOff>
    </xdr:to>
    <xdr:grpSp>
      <xdr:nvGrpSpPr>
        <xdr:cNvPr id="30" name="Группа 29"/>
        <xdr:cNvGrpSpPr/>
      </xdr:nvGrpSpPr>
      <xdr:grpSpPr>
        <a:xfrm rot="10800000">
          <a:off x="9372600" y="43719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495300</xdr:colOff>
      <xdr:row>10</xdr:row>
      <xdr:rowOff>19050</xdr:rowOff>
    </xdr:from>
    <xdr:to>
      <xdr:col>9</xdr:col>
      <xdr:colOff>101700</xdr:colOff>
      <xdr:row>11</xdr:row>
      <xdr:rowOff>188550</xdr:rowOff>
    </xdr:to>
    <xdr:grpSp>
      <xdr:nvGrpSpPr>
        <xdr:cNvPr id="33" name="Группа 32"/>
        <xdr:cNvGrpSpPr/>
      </xdr:nvGrpSpPr>
      <xdr:grpSpPr>
        <a:xfrm rot="10800000">
          <a:off x="8162925" y="31718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382070</xdr:colOff>
      <xdr:row>4</xdr:row>
      <xdr:rowOff>17980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7848600" y="18478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7" name="TextBox 36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363020</xdr:colOff>
      <xdr:row>22</xdr:row>
      <xdr:rowOff>65605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9048750" y="57054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9" name="TextBox 38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12</xdr:col>
      <xdr:colOff>19050</xdr:colOff>
      <xdr:row>5</xdr:row>
      <xdr:rowOff>114300</xdr:rowOff>
    </xdr:from>
    <xdr:to>
      <xdr:col>12</xdr:col>
      <xdr:colOff>19844</xdr:colOff>
      <xdr:row>14</xdr:row>
      <xdr:rowOff>794</xdr:rowOff>
    </xdr:to>
    <xdr:cxnSp macro="">
      <xdr:nvCxnSpPr>
        <xdr:cNvPr id="42" name="Прямая соединительная линия 41"/>
        <xdr:cNvCxnSpPr/>
      </xdr:nvCxnSpPr>
      <xdr:spPr>
        <a:xfrm rot="5400000">
          <a:off x="9134475" y="2924175"/>
          <a:ext cx="19819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514350</xdr:colOff>
      <xdr:row>10</xdr:row>
      <xdr:rowOff>9525</xdr:rowOff>
    </xdr:from>
    <xdr:to>
      <xdr:col>12</xdr:col>
      <xdr:colOff>120750</xdr:colOff>
      <xdr:row>11</xdr:row>
      <xdr:rowOff>179025</xdr:rowOff>
    </xdr:to>
    <xdr:grpSp>
      <xdr:nvGrpSpPr>
        <xdr:cNvPr id="43" name="Группа 42"/>
        <xdr:cNvGrpSpPr/>
      </xdr:nvGrpSpPr>
      <xdr:grpSpPr>
        <a:xfrm rot="10800000">
          <a:off x="10010775" y="31623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432825</xdr:colOff>
      <xdr:row>13</xdr:row>
      <xdr:rowOff>91050</xdr:rowOff>
    </xdr:from>
    <xdr:to>
      <xdr:col>10</xdr:col>
      <xdr:colOff>183225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8782050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400050</xdr:colOff>
      <xdr:row>3</xdr:row>
      <xdr:rowOff>190500</xdr:rowOff>
    </xdr:from>
    <xdr:ext cx="264560" cy="666750"/>
    <xdr:sp macro="" textlink="">
      <xdr:nvSpPr>
        <xdr:cNvPr id="46" name="TextBox 45"/>
        <xdr:cNvSpPr txBox="1"/>
      </xdr:nvSpPr>
      <xdr:spPr>
        <a:xfrm rot="16200000">
          <a:off x="9695380" y="182034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313531</xdr:colOff>
      <xdr:row>14</xdr:row>
      <xdr:rowOff>9525</xdr:rowOff>
    </xdr:from>
    <xdr:to>
      <xdr:col>10</xdr:col>
      <xdr:colOff>314325</xdr:colOff>
      <xdr:row>24</xdr:row>
      <xdr:rowOff>277019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14506" y="5010150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9525</xdr:rowOff>
    </xdr:from>
    <xdr:to>
      <xdr:col>10</xdr:col>
      <xdr:colOff>416025</xdr:colOff>
      <xdr:row>17</xdr:row>
      <xdr:rowOff>179025</xdr:rowOff>
    </xdr:to>
    <xdr:grpSp>
      <xdr:nvGrpSpPr>
        <xdr:cNvPr id="29" name="Группа 28"/>
        <xdr:cNvGrpSpPr/>
      </xdr:nvGrpSpPr>
      <xdr:grpSpPr>
        <a:xfrm rot="10800000">
          <a:off x="9086850" y="4305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96320</xdr:colOff>
      <xdr:row>22</xdr:row>
      <xdr:rowOff>84655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82050" y="5724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313531</xdr:colOff>
      <xdr:row>14</xdr:row>
      <xdr:rowOff>9525</xdr:rowOff>
    </xdr:from>
    <xdr:to>
      <xdr:col>10</xdr:col>
      <xdr:colOff>314325</xdr:colOff>
      <xdr:row>24</xdr:row>
      <xdr:rowOff>277019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14506" y="5010150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9525</xdr:rowOff>
    </xdr:from>
    <xdr:to>
      <xdr:col>10</xdr:col>
      <xdr:colOff>416025</xdr:colOff>
      <xdr:row>17</xdr:row>
      <xdr:rowOff>179025</xdr:rowOff>
    </xdr:to>
    <xdr:grpSp>
      <xdr:nvGrpSpPr>
        <xdr:cNvPr id="29" name="Группа 28"/>
        <xdr:cNvGrpSpPr/>
      </xdr:nvGrpSpPr>
      <xdr:grpSpPr>
        <a:xfrm rot="10800000">
          <a:off x="9086850" y="4305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96320</xdr:colOff>
      <xdr:row>22</xdr:row>
      <xdr:rowOff>84655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82050" y="5724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11</xdr:col>
      <xdr:colOff>133350</xdr:colOff>
      <xdr:row>14</xdr:row>
      <xdr:rowOff>11113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7058025" y="3924300"/>
          <a:ext cx="25717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4</xdr:row>
      <xdr:rowOff>114300</xdr:rowOff>
    </xdr:from>
    <xdr:to>
      <xdr:col>10</xdr:col>
      <xdr:colOff>304800</xdr:colOff>
      <xdr:row>14</xdr:row>
      <xdr:rowOff>19844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95456" y="2838450"/>
          <a:ext cx="21915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13</xdr:row>
      <xdr:rowOff>190499</xdr:rowOff>
    </xdr:from>
    <xdr:to>
      <xdr:col>10</xdr:col>
      <xdr:colOff>306389</xdr:colOff>
      <xdr:row>24</xdr:row>
      <xdr:rowOff>352424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3707" y="5042693"/>
          <a:ext cx="22574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296070</xdr:colOff>
      <xdr:row>16</xdr:row>
      <xdr:rowOff>8731</xdr:rowOff>
    </xdr:from>
    <xdr:to>
      <xdr:col>12</xdr:col>
      <xdr:colOff>342901</xdr:colOff>
      <xdr:row>16</xdr:row>
      <xdr:rowOff>9525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9182895" y="4304506"/>
          <a:ext cx="12660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77270</xdr:colOff>
      <xdr:row>3</xdr:row>
      <xdr:rowOff>94180</xdr:rowOff>
    </xdr:from>
    <xdr:ext cx="264560" cy="666750"/>
    <xdr:sp macro="" textlink="">
      <xdr:nvSpPr>
        <xdr:cNvPr id="33" name="TextBox 32"/>
        <xdr:cNvSpPr txBox="1"/>
      </xdr:nvSpPr>
      <xdr:spPr>
        <a:xfrm rot="16200000">
          <a:off x="8763000" y="17240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4" name="TextBox 33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132280</xdr:rowOff>
    </xdr:from>
    <xdr:ext cx="264560" cy="666750"/>
    <xdr:sp macro="" textlink="">
      <xdr:nvSpPr>
        <xdr:cNvPr id="35" name="TextBox 34"/>
        <xdr:cNvSpPr txBox="1"/>
      </xdr:nvSpPr>
      <xdr:spPr>
        <a:xfrm rot="16200000">
          <a:off x="8763000" y="57721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6" name="TextBox 35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12</xdr:col>
      <xdr:colOff>142082</xdr:colOff>
      <xdr:row>13</xdr:row>
      <xdr:rowOff>181768</xdr:rowOff>
    </xdr:from>
    <xdr:to>
      <xdr:col>12</xdr:col>
      <xdr:colOff>143670</xdr:colOff>
      <xdr:row>15</xdr:row>
      <xdr:rowOff>20637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10138966" y="4015184"/>
          <a:ext cx="21986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17</xdr:row>
      <xdr:rowOff>161925</xdr:rowOff>
    </xdr:from>
    <xdr:to>
      <xdr:col>17</xdr:col>
      <xdr:colOff>330300</xdr:colOff>
      <xdr:row>19</xdr:row>
      <xdr:rowOff>140925</xdr:rowOff>
    </xdr:to>
    <xdr:grpSp>
      <xdr:nvGrpSpPr>
        <xdr:cNvPr id="38" name="Группа 37"/>
        <xdr:cNvGrpSpPr/>
      </xdr:nvGrpSpPr>
      <xdr:grpSpPr>
        <a:xfrm rot="10800000">
          <a:off x="13268325" y="46482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604275</xdr:colOff>
      <xdr:row>15</xdr:row>
      <xdr:rowOff>91050</xdr:rowOff>
    </xdr:from>
    <xdr:to>
      <xdr:col>11</xdr:col>
      <xdr:colOff>354675</xdr:colOff>
      <xdr:row>16</xdr:row>
      <xdr:rowOff>116550</xdr:rowOff>
    </xdr:to>
    <xdr:grpSp>
      <xdr:nvGrpSpPr>
        <xdr:cNvPr id="41" name="Группа 40"/>
        <xdr:cNvGrpSpPr/>
      </xdr:nvGrpSpPr>
      <xdr:grpSpPr>
        <a:xfrm rot="16200000">
          <a:off x="9563100" y="41243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123825</xdr:colOff>
      <xdr:row>20</xdr:row>
      <xdr:rowOff>104776</xdr:rowOff>
    </xdr:from>
    <xdr:ext cx="264560" cy="666750"/>
    <xdr:sp macro="" textlink="">
      <xdr:nvSpPr>
        <xdr:cNvPr id="44" name="TextBox 43"/>
        <xdr:cNvSpPr txBox="1"/>
      </xdr:nvSpPr>
      <xdr:spPr>
        <a:xfrm rot="15600000">
          <a:off x="10028755" y="5363646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304802</xdr:colOff>
      <xdr:row>9</xdr:row>
      <xdr:rowOff>38100</xdr:rowOff>
    </xdr:from>
    <xdr:to>
      <xdr:col>11</xdr:col>
      <xdr:colOff>152400</xdr:colOff>
      <xdr:row>9</xdr:row>
      <xdr:rowOff>39688</xdr:rowOff>
    </xdr:to>
    <xdr:cxnSp macro="">
      <xdr:nvCxnSpPr>
        <xdr:cNvPr id="48" name="Прямая соединительная линия 47"/>
        <xdr:cNvCxnSpPr/>
      </xdr:nvCxnSpPr>
      <xdr:spPr>
        <a:xfrm rot="10800000">
          <a:off x="9191627" y="3000375"/>
          <a:ext cx="457198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9</xdr:row>
      <xdr:rowOff>38101</xdr:rowOff>
    </xdr:from>
    <xdr:to>
      <xdr:col>11</xdr:col>
      <xdr:colOff>142877</xdr:colOff>
      <xdr:row>14</xdr:row>
      <xdr:rowOff>9527</xdr:rowOff>
    </xdr:to>
    <xdr:cxnSp macro="">
      <xdr:nvCxnSpPr>
        <xdr:cNvPr id="50" name="Прямая соединительная линия 49"/>
        <xdr:cNvCxnSpPr/>
      </xdr:nvCxnSpPr>
      <xdr:spPr>
        <a:xfrm rot="5400000" flipH="1" flipV="1">
          <a:off x="9172576" y="3457575"/>
          <a:ext cx="923926" cy="952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10</xdr:row>
      <xdr:rowOff>114300</xdr:rowOff>
    </xdr:from>
    <xdr:to>
      <xdr:col>11</xdr:col>
      <xdr:colOff>244575</xdr:colOff>
      <xdr:row>12</xdr:row>
      <xdr:rowOff>93300</xdr:rowOff>
    </xdr:to>
    <xdr:grpSp>
      <xdr:nvGrpSpPr>
        <xdr:cNvPr id="30" name="Группа 29"/>
        <xdr:cNvGrpSpPr/>
      </xdr:nvGrpSpPr>
      <xdr:grpSpPr>
        <a:xfrm rot="10800000">
          <a:off x="9525000" y="32670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590549</xdr:colOff>
      <xdr:row>15</xdr:row>
      <xdr:rowOff>19050</xdr:rowOff>
    </xdr:from>
    <xdr:to>
      <xdr:col>12</xdr:col>
      <xdr:colOff>342007</xdr:colOff>
      <xdr:row>17</xdr:row>
      <xdr:rowOff>3819</xdr:rowOff>
    </xdr:to>
    <xdr:grpSp>
      <xdr:nvGrpSpPr>
        <xdr:cNvPr id="3" name="Группа 2"/>
        <xdr:cNvGrpSpPr/>
      </xdr:nvGrpSpPr>
      <xdr:grpSpPr>
        <a:xfrm rot="1670272">
          <a:off x="10086974" y="4124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12</xdr:col>
      <xdr:colOff>133350</xdr:colOff>
      <xdr:row>14</xdr:row>
      <xdr:rowOff>0</xdr:rowOff>
    </xdr:from>
    <xdr:to>
      <xdr:col>14</xdr:col>
      <xdr:colOff>114300</xdr:colOff>
      <xdr:row>14</xdr:row>
      <xdr:rowOff>1588</xdr:rowOff>
    </xdr:to>
    <xdr:cxnSp macro="">
      <xdr:nvCxnSpPr>
        <xdr:cNvPr id="64" name="Прямая соединительная линия 63"/>
        <xdr:cNvCxnSpPr/>
      </xdr:nvCxnSpPr>
      <xdr:spPr>
        <a:xfrm rot="10800000">
          <a:off x="10239375" y="3914775"/>
          <a:ext cx="12001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186577</xdr:colOff>
      <xdr:row>17</xdr:row>
      <xdr:rowOff>7486</xdr:rowOff>
    </xdr:from>
    <xdr:to>
      <xdr:col>12</xdr:col>
      <xdr:colOff>390525</xdr:colOff>
      <xdr:row>23</xdr:row>
      <xdr:rowOff>114300</xdr:rowOff>
    </xdr:to>
    <xdr:cxnSp macro="">
      <xdr:nvCxnSpPr>
        <xdr:cNvPr id="67" name="Прямая соединительная линия 66"/>
        <xdr:cNvCxnSpPr/>
      </xdr:nvCxnSpPr>
      <xdr:spPr>
        <a:xfrm rot="16200000" flipH="1">
          <a:off x="9769669" y="5016694"/>
          <a:ext cx="1249814" cy="20394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152401</xdr:colOff>
      <xdr:row>18</xdr:row>
      <xdr:rowOff>47625</xdr:rowOff>
    </xdr:from>
    <xdr:to>
      <xdr:col>12</xdr:col>
      <xdr:colOff>368401</xdr:colOff>
      <xdr:row>20</xdr:row>
      <xdr:rowOff>26625</xdr:rowOff>
    </xdr:to>
    <xdr:grpSp>
      <xdr:nvGrpSpPr>
        <xdr:cNvPr id="27" name="Группа 26"/>
        <xdr:cNvGrpSpPr/>
      </xdr:nvGrpSpPr>
      <xdr:grpSpPr>
        <a:xfrm rot="10200000">
          <a:off x="10258426" y="47244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313531</xdr:colOff>
      <xdr:row>14</xdr:row>
      <xdr:rowOff>9525</xdr:rowOff>
    </xdr:from>
    <xdr:to>
      <xdr:col>10</xdr:col>
      <xdr:colOff>314325</xdr:colOff>
      <xdr:row>24</xdr:row>
      <xdr:rowOff>277019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14506" y="5010150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9525</xdr:rowOff>
    </xdr:from>
    <xdr:to>
      <xdr:col>10</xdr:col>
      <xdr:colOff>416025</xdr:colOff>
      <xdr:row>17</xdr:row>
      <xdr:rowOff>179025</xdr:rowOff>
    </xdr:to>
    <xdr:grpSp>
      <xdr:nvGrpSpPr>
        <xdr:cNvPr id="29" name="Группа 28"/>
        <xdr:cNvGrpSpPr/>
      </xdr:nvGrpSpPr>
      <xdr:grpSpPr>
        <a:xfrm rot="10800000">
          <a:off x="9086850" y="4305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96320</xdr:colOff>
      <xdr:row>22</xdr:row>
      <xdr:rowOff>84655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82050" y="5724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370681</xdr:colOff>
      <xdr:row>14</xdr:row>
      <xdr:rowOff>9525</xdr:rowOff>
    </xdr:from>
    <xdr:to>
      <xdr:col>9</xdr:col>
      <xdr:colOff>371475</xdr:colOff>
      <xdr:row>24</xdr:row>
      <xdr:rowOff>277019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7562056" y="5010150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153470</xdr:colOff>
      <xdr:row>22</xdr:row>
      <xdr:rowOff>65605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229600" y="57054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4</xdr:row>
      <xdr:rowOff>114300</xdr:rowOff>
    </xdr:from>
    <xdr:to>
      <xdr:col>10</xdr:col>
      <xdr:colOff>315119</xdr:colOff>
      <xdr:row>14</xdr:row>
      <xdr:rowOff>794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115300" y="282892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14</xdr:row>
      <xdr:rowOff>19050</xdr:rowOff>
    </xdr:from>
    <xdr:to>
      <xdr:col>11</xdr:col>
      <xdr:colOff>248444</xdr:colOff>
      <xdr:row>24</xdr:row>
      <xdr:rowOff>286544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8658225" y="50196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16</xdr:row>
      <xdr:rowOff>19050</xdr:rowOff>
    </xdr:from>
    <xdr:to>
      <xdr:col>11</xdr:col>
      <xdr:colOff>349350</xdr:colOff>
      <xdr:row>17</xdr:row>
      <xdr:rowOff>188550</xdr:rowOff>
    </xdr:to>
    <xdr:grpSp>
      <xdr:nvGrpSpPr>
        <xdr:cNvPr id="38" name="Группа 37"/>
        <xdr:cNvGrpSpPr/>
      </xdr:nvGrpSpPr>
      <xdr:grpSpPr>
        <a:xfrm rot="10800000">
          <a:off x="9629775" y="43148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257175</xdr:colOff>
      <xdr:row>16</xdr:row>
      <xdr:rowOff>0</xdr:rowOff>
    </xdr:from>
    <xdr:to>
      <xdr:col>9</xdr:col>
      <xdr:colOff>473175</xdr:colOff>
      <xdr:row>17</xdr:row>
      <xdr:rowOff>169500</xdr:rowOff>
    </xdr:to>
    <xdr:grpSp>
      <xdr:nvGrpSpPr>
        <xdr:cNvPr id="41" name="Группа 40"/>
        <xdr:cNvGrpSpPr/>
      </xdr:nvGrpSpPr>
      <xdr:grpSpPr>
        <a:xfrm rot="10800000">
          <a:off x="8534400" y="429577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3</xdr:row>
      <xdr:rowOff>0</xdr:rowOff>
    </xdr:from>
    <xdr:ext cx="264560" cy="666750"/>
    <xdr:sp macro="" textlink="">
      <xdr:nvSpPr>
        <xdr:cNvPr id="44" name="TextBox 43"/>
        <xdr:cNvSpPr txBox="1"/>
      </xdr:nvSpPr>
      <xdr:spPr>
        <a:xfrm rot="16200000">
          <a:off x="8771455" y="162984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11</xdr:col>
      <xdr:colOff>9525</xdr:colOff>
      <xdr:row>22</xdr:row>
      <xdr:rowOff>95250</xdr:rowOff>
    </xdr:from>
    <xdr:ext cx="264560" cy="666750"/>
    <xdr:sp macro="" textlink="">
      <xdr:nvSpPr>
        <xdr:cNvPr id="45" name="TextBox 44"/>
        <xdr:cNvSpPr txBox="1"/>
      </xdr:nvSpPr>
      <xdr:spPr>
        <a:xfrm rot="16200000">
          <a:off x="9304855" y="573512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10</xdr:row>
      <xdr:rowOff>142875</xdr:rowOff>
    </xdr:from>
    <xdr:to>
      <xdr:col>10</xdr:col>
      <xdr:colOff>416025</xdr:colOff>
      <xdr:row>12</xdr:row>
      <xdr:rowOff>121875</xdr:rowOff>
    </xdr:to>
    <xdr:grpSp>
      <xdr:nvGrpSpPr>
        <xdr:cNvPr id="29" name="Группа 28"/>
        <xdr:cNvGrpSpPr/>
      </xdr:nvGrpSpPr>
      <xdr:grpSpPr>
        <a:xfrm rot="10800000">
          <a:off x="9086850" y="32956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599281</xdr:colOff>
      <xdr:row>14</xdr:row>
      <xdr:rowOff>19050</xdr:rowOff>
    </xdr:from>
    <xdr:to>
      <xdr:col>9</xdr:col>
      <xdr:colOff>600075</xdr:colOff>
      <xdr:row>24</xdr:row>
      <xdr:rowOff>286544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7790656" y="50196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363020</xdr:colOff>
      <xdr:row>22</xdr:row>
      <xdr:rowOff>65605</xdr:rowOff>
    </xdr:from>
    <xdr:ext cx="264560" cy="666750"/>
    <xdr:sp macro="" textlink="">
      <xdr:nvSpPr>
        <xdr:cNvPr id="29" name="TextBox 28"/>
        <xdr:cNvSpPr txBox="1"/>
      </xdr:nvSpPr>
      <xdr:spPr>
        <a:xfrm rot="16200000">
          <a:off x="8439150" y="57054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0" name="TextBox 29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2" name="TextBox 31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600075</xdr:colOff>
      <xdr:row>4</xdr:row>
      <xdr:rowOff>133350</xdr:rowOff>
    </xdr:from>
    <xdr:to>
      <xdr:col>10</xdr:col>
      <xdr:colOff>600869</xdr:colOff>
      <xdr:row>14</xdr:row>
      <xdr:rowOff>19844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401050" y="28479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16</xdr:row>
      <xdr:rowOff>0</xdr:rowOff>
    </xdr:from>
    <xdr:to>
      <xdr:col>10</xdr:col>
      <xdr:colOff>92175</xdr:colOff>
      <xdr:row>17</xdr:row>
      <xdr:rowOff>169500</xdr:rowOff>
    </xdr:to>
    <xdr:grpSp>
      <xdr:nvGrpSpPr>
        <xdr:cNvPr id="38" name="Группа 37"/>
        <xdr:cNvGrpSpPr/>
      </xdr:nvGrpSpPr>
      <xdr:grpSpPr>
        <a:xfrm rot="10800000">
          <a:off x="8763000" y="42957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371475</xdr:colOff>
      <xdr:row>3</xdr:row>
      <xdr:rowOff>47625</xdr:rowOff>
    </xdr:from>
    <xdr:ext cx="264560" cy="666750"/>
    <xdr:sp macro="" textlink="">
      <xdr:nvSpPr>
        <xdr:cNvPr id="41" name="TextBox 40"/>
        <xdr:cNvSpPr txBox="1"/>
      </xdr:nvSpPr>
      <xdr:spPr>
        <a:xfrm rot="16200000">
          <a:off x="9057205" y="16774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11</xdr:col>
      <xdr:colOff>9525</xdr:colOff>
      <xdr:row>22</xdr:row>
      <xdr:rowOff>95250</xdr:rowOff>
    </xdr:from>
    <xdr:ext cx="264560" cy="666750"/>
    <xdr:sp macro="" textlink="">
      <xdr:nvSpPr>
        <xdr:cNvPr id="42" name="TextBox 41"/>
        <xdr:cNvSpPr txBox="1"/>
      </xdr:nvSpPr>
      <xdr:spPr>
        <a:xfrm rot="16200000">
          <a:off x="9304855" y="573512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485775</xdr:colOff>
      <xdr:row>10</xdr:row>
      <xdr:rowOff>133350</xdr:rowOff>
    </xdr:from>
    <xdr:to>
      <xdr:col>11</xdr:col>
      <xdr:colOff>92175</xdr:colOff>
      <xdr:row>12</xdr:row>
      <xdr:rowOff>112350</xdr:rowOff>
    </xdr:to>
    <xdr:grpSp>
      <xdr:nvGrpSpPr>
        <xdr:cNvPr id="43" name="Группа 42"/>
        <xdr:cNvGrpSpPr/>
      </xdr:nvGrpSpPr>
      <xdr:grpSpPr>
        <a:xfrm rot="10800000">
          <a:off x="9372600" y="328612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599281</xdr:colOff>
      <xdr:row>14</xdr:row>
      <xdr:rowOff>19050</xdr:rowOff>
    </xdr:from>
    <xdr:to>
      <xdr:col>9</xdr:col>
      <xdr:colOff>600075</xdr:colOff>
      <xdr:row>24</xdr:row>
      <xdr:rowOff>286544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7790656" y="50196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363020</xdr:colOff>
      <xdr:row>22</xdr:row>
      <xdr:rowOff>65605</xdr:rowOff>
    </xdr:from>
    <xdr:ext cx="264560" cy="666750"/>
    <xdr:sp macro="" textlink="">
      <xdr:nvSpPr>
        <xdr:cNvPr id="29" name="TextBox 28"/>
        <xdr:cNvSpPr txBox="1"/>
      </xdr:nvSpPr>
      <xdr:spPr>
        <a:xfrm rot="16200000">
          <a:off x="8439150" y="57054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0" name="TextBox 29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2" name="TextBox 31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600075</xdr:colOff>
      <xdr:row>4</xdr:row>
      <xdr:rowOff>133350</xdr:rowOff>
    </xdr:from>
    <xdr:to>
      <xdr:col>10</xdr:col>
      <xdr:colOff>600869</xdr:colOff>
      <xdr:row>14</xdr:row>
      <xdr:rowOff>19844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401050" y="28479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16</xdr:row>
      <xdr:rowOff>0</xdr:rowOff>
    </xdr:from>
    <xdr:to>
      <xdr:col>10</xdr:col>
      <xdr:colOff>92175</xdr:colOff>
      <xdr:row>17</xdr:row>
      <xdr:rowOff>169500</xdr:rowOff>
    </xdr:to>
    <xdr:grpSp>
      <xdr:nvGrpSpPr>
        <xdr:cNvPr id="34" name="Группа 33"/>
        <xdr:cNvGrpSpPr/>
      </xdr:nvGrpSpPr>
      <xdr:grpSpPr>
        <a:xfrm rot="10800000">
          <a:off x="8763000" y="42957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371475</xdr:colOff>
      <xdr:row>3</xdr:row>
      <xdr:rowOff>47625</xdr:rowOff>
    </xdr:from>
    <xdr:ext cx="264560" cy="666750"/>
    <xdr:sp macro="" textlink="">
      <xdr:nvSpPr>
        <xdr:cNvPr id="37" name="TextBox 36"/>
        <xdr:cNvSpPr txBox="1"/>
      </xdr:nvSpPr>
      <xdr:spPr>
        <a:xfrm rot="16200000">
          <a:off x="9057205" y="16774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11</xdr:col>
      <xdr:colOff>9525</xdr:colOff>
      <xdr:row>22</xdr:row>
      <xdr:rowOff>95250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9304855" y="573512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485775</xdr:colOff>
      <xdr:row>10</xdr:row>
      <xdr:rowOff>133350</xdr:rowOff>
    </xdr:from>
    <xdr:to>
      <xdr:col>11</xdr:col>
      <xdr:colOff>92175</xdr:colOff>
      <xdr:row>12</xdr:row>
      <xdr:rowOff>112350</xdr:rowOff>
    </xdr:to>
    <xdr:grpSp>
      <xdr:nvGrpSpPr>
        <xdr:cNvPr id="39" name="Группа 38"/>
        <xdr:cNvGrpSpPr/>
      </xdr:nvGrpSpPr>
      <xdr:grpSpPr>
        <a:xfrm rot="10800000">
          <a:off x="9372600" y="32861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599281</xdr:colOff>
      <xdr:row>14</xdr:row>
      <xdr:rowOff>19050</xdr:rowOff>
    </xdr:from>
    <xdr:to>
      <xdr:col>9</xdr:col>
      <xdr:colOff>600075</xdr:colOff>
      <xdr:row>24</xdr:row>
      <xdr:rowOff>286544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7790656" y="50196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363020</xdr:colOff>
      <xdr:row>22</xdr:row>
      <xdr:rowOff>65605</xdr:rowOff>
    </xdr:from>
    <xdr:ext cx="264560" cy="666750"/>
    <xdr:sp macro="" textlink="">
      <xdr:nvSpPr>
        <xdr:cNvPr id="29" name="TextBox 28"/>
        <xdr:cNvSpPr txBox="1"/>
      </xdr:nvSpPr>
      <xdr:spPr>
        <a:xfrm rot="16200000">
          <a:off x="8439150" y="57054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0" name="TextBox 29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2" name="TextBox 31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600075</xdr:colOff>
      <xdr:row>4</xdr:row>
      <xdr:rowOff>133350</xdr:rowOff>
    </xdr:from>
    <xdr:to>
      <xdr:col>10</xdr:col>
      <xdr:colOff>600869</xdr:colOff>
      <xdr:row>14</xdr:row>
      <xdr:rowOff>19844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401050" y="28479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16</xdr:row>
      <xdr:rowOff>0</xdr:rowOff>
    </xdr:from>
    <xdr:to>
      <xdr:col>10</xdr:col>
      <xdr:colOff>92175</xdr:colOff>
      <xdr:row>17</xdr:row>
      <xdr:rowOff>169500</xdr:rowOff>
    </xdr:to>
    <xdr:grpSp>
      <xdr:nvGrpSpPr>
        <xdr:cNvPr id="34" name="Группа 33"/>
        <xdr:cNvGrpSpPr/>
      </xdr:nvGrpSpPr>
      <xdr:grpSpPr>
        <a:xfrm rot="10800000">
          <a:off x="8763000" y="42957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371475</xdr:colOff>
      <xdr:row>3</xdr:row>
      <xdr:rowOff>19050</xdr:rowOff>
    </xdr:from>
    <xdr:ext cx="264560" cy="666750"/>
    <xdr:sp macro="" textlink="">
      <xdr:nvSpPr>
        <xdr:cNvPr id="37" name="TextBox 36"/>
        <xdr:cNvSpPr txBox="1"/>
      </xdr:nvSpPr>
      <xdr:spPr>
        <a:xfrm rot="16200000">
          <a:off x="9057205" y="164889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11</xdr:col>
      <xdr:colOff>9525</xdr:colOff>
      <xdr:row>22</xdr:row>
      <xdr:rowOff>95250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9304855" y="573512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485775</xdr:colOff>
      <xdr:row>10</xdr:row>
      <xdr:rowOff>133350</xdr:rowOff>
    </xdr:from>
    <xdr:to>
      <xdr:col>11</xdr:col>
      <xdr:colOff>92175</xdr:colOff>
      <xdr:row>12</xdr:row>
      <xdr:rowOff>112350</xdr:rowOff>
    </xdr:to>
    <xdr:grpSp>
      <xdr:nvGrpSpPr>
        <xdr:cNvPr id="39" name="Группа 38"/>
        <xdr:cNvGrpSpPr/>
      </xdr:nvGrpSpPr>
      <xdr:grpSpPr>
        <a:xfrm rot="10800000">
          <a:off x="9372600" y="32861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599281</xdr:colOff>
      <xdr:row>4</xdr:row>
      <xdr:rowOff>133350</xdr:rowOff>
    </xdr:from>
    <xdr:to>
      <xdr:col>9</xdr:col>
      <xdr:colOff>600075</xdr:colOff>
      <xdr:row>14</xdr:row>
      <xdr:rowOff>19844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7790656" y="28479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363020</xdr:colOff>
      <xdr:row>3</xdr:row>
      <xdr:rowOff>37030</xdr:rowOff>
    </xdr:from>
    <xdr:ext cx="264560" cy="666750"/>
    <xdr:sp macro="" textlink="">
      <xdr:nvSpPr>
        <xdr:cNvPr id="29" name="TextBox 28"/>
        <xdr:cNvSpPr txBox="1"/>
      </xdr:nvSpPr>
      <xdr:spPr>
        <a:xfrm rot="16200000">
          <a:off x="8439150" y="16668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0" name="TextBox 29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2" name="TextBox 31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600075</xdr:colOff>
      <xdr:row>4</xdr:row>
      <xdr:rowOff>133350</xdr:rowOff>
    </xdr:from>
    <xdr:to>
      <xdr:col>10</xdr:col>
      <xdr:colOff>600869</xdr:colOff>
      <xdr:row>14</xdr:row>
      <xdr:rowOff>19844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401050" y="28479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10</xdr:row>
      <xdr:rowOff>142875</xdr:rowOff>
    </xdr:from>
    <xdr:to>
      <xdr:col>10</xdr:col>
      <xdr:colOff>92175</xdr:colOff>
      <xdr:row>12</xdr:row>
      <xdr:rowOff>121875</xdr:rowOff>
    </xdr:to>
    <xdr:grpSp>
      <xdr:nvGrpSpPr>
        <xdr:cNvPr id="34" name="Группа 33"/>
        <xdr:cNvGrpSpPr/>
      </xdr:nvGrpSpPr>
      <xdr:grpSpPr>
        <a:xfrm rot="10800000">
          <a:off x="8763000" y="32956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371475</xdr:colOff>
      <xdr:row>3</xdr:row>
      <xdr:rowOff>19050</xdr:rowOff>
    </xdr:from>
    <xdr:ext cx="264560" cy="666750"/>
    <xdr:sp macro="" textlink="">
      <xdr:nvSpPr>
        <xdr:cNvPr id="37" name="TextBox 36"/>
        <xdr:cNvSpPr txBox="1"/>
      </xdr:nvSpPr>
      <xdr:spPr>
        <a:xfrm rot="16200000">
          <a:off x="9057205" y="164889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11</xdr:col>
      <xdr:colOff>9525</xdr:colOff>
      <xdr:row>22</xdr:row>
      <xdr:rowOff>95250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9304855" y="573512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485775</xdr:colOff>
      <xdr:row>10</xdr:row>
      <xdr:rowOff>133350</xdr:rowOff>
    </xdr:from>
    <xdr:to>
      <xdr:col>11</xdr:col>
      <xdr:colOff>92175</xdr:colOff>
      <xdr:row>12</xdr:row>
      <xdr:rowOff>112350</xdr:rowOff>
    </xdr:to>
    <xdr:grpSp>
      <xdr:nvGrpSpPr>
        <xdr:cNvPr id="39" name="Группа 38"/>
        <xdr:cNvGrpSpPr/>
      </xdr:nvGrpSpPr>
      <xdr:grpSpPr>
        <a:xfrm rot="10800000">
          <a:off x="9372600" y="32861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313531</xdr:colOff>
      <xdr:row>14</xdr:row>
      <xdr:rowOff>9525</xdr:rowOff>
    </xdr:from>
    <xdr:to>
      <xdr:col>10</xdr:col>
      <xdr:colOff>314325</xdr:colOff>
      <xdr:row>24</xdr:row>
      <xdr:rowOff>277019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14506" y="5010150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9525</xdr:rowOff>
    </xdr:from>
    <xdr:to>
      <xdr:col>10</xdr:col>
      <xdr:colOff>416025</xdr:colOff>
      <xdr:row>17</xdr:row>
      <xdr:rowOff>179025</xdr:rowOff>
    </xdr:to>
    <xdr:grpSp>
      <xdr:nvGrpSpPr>
        <xdr:cNvPr id="29" name="Группа 28"/>
        <xdr:cNvGrpSpPr/>
      </xdr:nvGrpSpPr>
      <xdr:grpSpPr>
        <a:xfrm rot="10800000">
          <a:off x="9086850" y="4305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96320</xdr:colOff>
      <xdr:row>22</xdr:row>
      <xdr:rowOff>84655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82050" y="57245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0</xdr:colOff>
      <xdr:row>14</xdr:row>
      <xdr:rowOff>9525</xdr:rowOff>
    </xdr:from>
    <xdr:to>
      <xdr:col>10</xdr:col>
      <xdr:colOff>419100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246856</xdr:colOff>
      <xdr:row>14</xdr:row>
      <xdr:rowOff>19050</xdr:rowOff>
    </xdr:from>
    <xdr:to>
      <xdr:col>10</xdr:col>
      <xdr:colOff>247650</xdr:colOff>
      <xdr:row>24</xdr:row>
      <xdr:rowOff>286544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047831" y="50196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10595</xdr:colOff>
      <xdr:row>22</xdr:row>
      <xdr:rowOff>94180</xdr:rowOff>
    </xdr:from>
    <xdr:ext cx="264560" cy="666750"/>
    <xdr:sp macro="" textlink="">
      <xdr:nvSpPr>
        <xdr:cNvPr id="29" name="TextBox 28"/>
        <xdr:cNvSpPr txBox="1"/>
      </xdr:nvSpPr>
      <xdr:spPr>
        <a:xfrm rot="16200000">
          <a:off x="8696325" y="57340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0" name="TextBox 29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2" name="TextBox 31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114300</xdr:rowOff>
    </xdr:from>
    <xdr:to>
      <xdr:col>10</xdr:col>
      <xdr:colOff>248444</xdr:colOff>
      <xdr:row>14</xdr:row>
      <xdr:rowOff>794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048625" y="282892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13</xdr:row>
      <xdr:rowOff>81525</xdr:rowOff>
    </xdr:from>
    <xdr:to>
      <xdr:col>11</xdr:col>
      <xdr:colOff>373725</xdr:colOff>
      <xdr:row>14</xdr:row>
      <xdr:rowOff>107025</xdr:rowOff>
    </xdr:to>
    <xdr:grpSp>
      <xdr:nvGrpSpPr>
        <xdr:cNvPr id="34" name="Группа 33"/>
        <xdr:cNvGrpSpPr/>
      </xdr:nvGrpSpPr>
      <xdr:grpSpPr>
        <a:xfrm rot="16200000">
          <a:off x="9582150" y="37338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9525</xdr:colOff>
      <xdr:row>3</xdr:row>
      <xdr:rowOff>76200</xdr:rowOff>
    </xdr:from>
    <xdr:ext cx="264560" cy="666750"/>
    <xdr:sp macro="" textlink="">
      <xdr:nvSpPr>
        <xdr:cNvPr id="37" name="TextBox 36"/>
        <xdr:cNvSpPr txBox="1"/>
      </xdr:nvSpPr>
      <xdr:spPr>
        <a:xfrm rot="16200000">
          <a:off x="8695255" y="170604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9525</xdr:colOff>
      <xdr:row>22</xdr:row>
      <xdr:rowOff>95250</xdr:rowOff>
    </xdr:from>
    <xdr:ext cx="264560" cy="666750"/>
    <xdr:sp macro="" textlink="">
      <xdr:nvSpPr>
        <xdr:cNvPr id="38" name="TextBox 37"/>
        <xdr:cNvSpPr txBox="1"/>
      </xdr:nvSpPr>
      <xdr:spPr>
        <a:xfrm rot="16200000">
          <a:off x="9304855" y="573512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137550</xdr:colOff>
      <xdr:row>13</xdr:row>
      <xdr:rowOff>81525</xdr:rowOff>
    </xdr:from>
    <xdr:to>
      <xdr:col>9</xdr:col>
      <xdr:colOff>497550</xdr:colOff>
      <xdr:row>14</xdr:row>
      <xdr:rowOff>107025</xdr:rowOff>
    </xdr:to>
    <xdr:grpSp>
      <xdr:nvGrpSpPr>
        <xdr:cNvPr id="39" name="Группа 38"/>
        <xdr:cNvGrpSpPr/>
      </xdr:nvGrpSpPr>
      <xdr:grpSpPr>
        <a:xfrm rot="16200000">
          <a:off x="8486775" y="37338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171450</xdr:colOff>
      <xdr:row>17</xdr:row>
      <xdr:rowOff>142876</xdr:rowOff>
    </xdr:from>
    <xdr:to>
      <xdr:col>10</xdr:col>
      <xdr:colOff>515144</xdr:colOff>
      <xdr:row>17</xdr:row>
      <xdr:rowOff>143670</xdr:rowOff>
    </xdr:to>
    <xdr:cxnSp macro="">
      <xdr:nvCxnSpPr>
        <xdr:cNvPr id="42" name="Прямая соединительная линия 41"/>
        <xdr:cNvCxnSpPr/>
      </xdr:nvCxnSpPr>
      <xdr:spPr>
        <a:xfrm rot="8400000">
          <a:off x="7229475" y="4629151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175650</xdr:colOff>
      <xdr:row>15</xdr:row>
      <xdr:rowOff>148200</xdr:rowOff>
    </xdr:from>
    <xdr:to>
      <xdr:col>9</xdr:col>
      <xdr:colOff>535650</xdr:colOff>
      <xdr:row>16</xdr:row>
      <xdr:rowOff>173700</xdr:rowOff>
    </xdr:to>
    <xdr:grpSp>
      <xdr:nvGrpSpPr>
        <xdr:cNvPr id="3" name="Группа 2"/>
        <xdr:cNvGrpSpPr/>
      </xdr:nvGrpSpPr>
      <xdr:grpSpPr>
        <a:xfrm rot="14100000">
          <a:off x="8524875" y="41814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237055</xdr:colOff>
      <xdr:row>19</xdr:row>
      <xdr:rowOff>58220</xdr:rowOff>
    </xdr:from>
    <xdr:ext cx="666750" cy="264560"/>
    <xdr:sp macro="" textlink="">
      <xdr:nvSpPr>
        <xdr:cNvPr id="43" name="TextBox 42"/>
        <xdr:cNvSpPr txBox="1"/>
      </xdr:nvSpPr>
      <xdr:spPr>
        <a:xfrm rot="19200000">
          <a:off x="7295080" y="492549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2" name="Группа 1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3" name="Равнобедренный треугольник 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" name="Равнобедренный треугольник 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38099</xdr:colOff>
      <xdr:row>18</xdr:row>
      <xdr:rowOff>28576</xdr:rowOff>
    </xdr:from>
    <xdr:to>
      <xdr:col>17</xdr:col>
      <xdr:colOff>399157</xdr:colOff>
      <xdr:row>20</xdr:row>
      <xdr:rowOff>13345</xdr:rowOff>
    </xdr:to>
    <xdr:grpSp>
      <xdr:nvGrpSpPr>
        <xdr:cNvPr id="5" name="Группа 4"/>
        <xdr:cNvGrpSpPr/>
      </xdr:nvGrpSpPr>
      <xdr:grpSpPr>
        <a:xfrm rot="1670272">
          <a:off x="13192124" y="4705351"/>
          <a:ext cx="361058" cy="365769"/>
          <a:chOff x="7114605" y="1263243"/>
          <a:chExt cx="361058" cy="363501"/>
        </a:xfrm>
      </xdr:grpSpPr>
      <xdr:sp macro="" textlink="">
        <xdr:nvSpPr>
          <xdr:cNvPr id="6" name="Хорда 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7" name="Хорда 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8" name="Группа 7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9" name="Блок-схема: задержка 8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0" name="Прямая соединительная линия 9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Прямая соединительная линия 10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3" name="Овал 12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4" name="Овал 13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6" name="Овал 15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8" name="Овал 17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9" name="Овал 18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0" name="Овал 19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1" name="Овал 20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3" name="Овал 22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4" name="Овал 23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523876</xdr:colOff>
      <xdr:row>14</xdr:row>
      <xdr:rowOff>9525</xdr:rowOff>
    </xdr:from>
    <xdr:to>
      <xdr:col>10</xdr:col>
      <xdr:colOff>419105</xdr:colOff>
      <xdr:row>14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8801101" y="3924300"/>
          <a:ext cx="504829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514351</xdr:colOff>
      <xdr:row>14</xdr:row>
      <xdr:rowOff>797</xdr:rowOff>
    </xdr:from>
    <xdr:to>
      <xdr:col>9</xdr:col>
      <xdr:colOff>524671</xdr:colOff>
      <xdr:row>24</xdr:row>
      <xdr:rowOff>333382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7677943" y="5029205"/>
          <a:ext cx="2237585" cy="1032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400844</xdr:colOff>
      <xdr:row>14</xdr:row>
      <xdr:rowOff>8731</xdr:rowOff>
    </xdr:from>
    <xdr:to>
      <xdr:col>14</xdr:col>
      <xdr:colOff>76994</xdr:colOff>
      <xdr:row>14</xdr:row>
      <xdr:rowOff>10319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9287669" y="3923506"/>
          <a:ext cx="2114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16</xdr:row>
      <xdr:rowOff>9525</xdr:rowOff>
    </xdr:from>
    <xdr:to>
      <xdr:col>10</xdr:col>
      <xdr:colOff>25500</xdr:colOff>
      <xdr:row>17</xdr:row>
      <xdr:rowOff>179025</xdr:rowOff>
    </xdr:to>
    <xdr:grpSp>
      <xdr:nvGrpSpPr>
        <xdr:cNvPr id="28" name="Группа 27"/>
        <xdr:cNvGrpSpPr/>
      </xdr:nvGrpSpPr>
      <xdr:grpSpPr>
        <a:xfrm rot="10800000">
          <a:off x="8696325" y="43053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48695</xdr:colOff>
      <xdr:row>23</xdr:row>
      <xdr:rowOff>8455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734425" y="58388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2" name="TextBox 31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17980</xdr:rowOff>
    </xdr:from>
    <xdr:ext cx="264560" cy="666750"/>
    <xdr:sp macro="" textlink="">
      <xdr:nvSpPr>
        <xdr:cNvPr id="33" name="TextBox 32"/>
        <xdr:cNvSpPr txBox="1"/>
      </xdr:nvSpPr>
      <xdr:spPr>
        <a:xfrm rot="16200000">
          <a:off x="8763000" y="56578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4" name="TextBox 33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7</xdr:col>
      <xdr:colOff>352425</xdr:colOff>
      <xdr:row>6</xdr:row>
      <xdr:rowOff>114301</xdr:rowOff>
    </xdr:from>
    <xdr:to>
      <xdr:col>13</xdr:col>
      <xdr:colOff>314325</xdr:colOff>
      <xdr:row>6</xdr:row>
      <xdr:rowOff>115888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410450" y="2124076"/>
          <a:ext cx="3619500" cy="15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23</xdr:row>
      <xdr:rowOff>104775</xdr:rowOff>
    </xdr:from>
    <xdr:to>
      <xdr:col>13</xdr:col>
      <xdr:colOff>304802</xdr:colOff>
      <xdr:row>23</xdr:row>
      <xdr:rowOff>106363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7400925" y="5734050"/>
          <a:ext cx="36195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304798</xdr:colOff>
      <xdr:row>6</xdr:row>
      <xdr:rowOff>104776</xdr:rowOff>
    </xdr:from>
    <xdr:to>
      <xdr:col>13</xdr:col>
      <xdr:colOff>314327</xdr:colOff>
      <xdr:row>23</xdr:row>
      <xdr:rowOff>114302</xdr:rowOff>
    </xdr:to>
    <xdr:cxnSp macro="">
      <xdr:nvCxnSpPr>
        <xdr:cNvPr id="37" name="Прямая соединительная линия 36"/>
        <xdr:cNvCxnSpPr/>
      </xdr:nvCxnSpPr>
      <xdr:spPr>
        <a:xfrm rot="5400000" flipH="1" flipV="1">
          <a:off x="9210675" y="3924299"/>
          <a:ext cx="3629026" cy="952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342901</xdr:colOff>
      <xdr:row>6</xdr:row>
      <xdr:rowOff>104775</xdr:rowOff>
    </xdr:from>
    <xdr:to>
      <xdr:col>7</xdr:col>
      <xdr:colOff>352430</xdr:colOff>
      <xdr:row>23</xdr:row>
      <xdr:rowOff>114301</xdr:rowOff>
    </xdr:to>
    <xdr:cxnSp macro="">
      <xdr:nvCxnSpPr>
        <xdr:cNvPr id="38" name="Прямая соединительная линия 37"/>
        <xdr:cNvCxnSpPr/>
      </xdr:nvCxnSpPr>
      <xdr:spPr>
        <a:xfrm rot="5400000" flipH="1" flipV="1">
          <a:off x="5591178" y="3924298"/>
          <a:ext cx="3629026" cy="952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14</xdr:row>
      <xdr:rowOff>2</xdr:rowOff>
    </xdr:from>
    <xdr:to>
      <xdr:col>11</xdr:col>
      <xdr:colOff>277020</xdr:colOff>
      <xdr:row>24</xdr:row>
      <xdr:rowOff>332587</xdr:rowOff>
    </xdr:to>
    <xdr:cxnSp macro="">
      <xdr:nvCxnSpPr>
        <xdr:cNvPr id="39" name="Прямая соединительная линия 38"/>
        <xdr:cNvCxnSpPr/>
      </xdr:nvCxnSpPr>
      <xdr:spPr>
        <a:xfrm rot="5400000">
          <a:off x="8649492" y="5028410"/>
          <a:ext cx="2237585" cy="1032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204225</xdr:colOff>
      <xdr:row>13</xdr:row>
      <xdr:rowOff>81525</xdr:rowOff>
    </xdr:from>
    <xdr:to>
      <xdr:col>12</xdr:col>
      <xdr:colOff>564225</xdr:colOff>
      <xdr:row>14</xdr:row>
      <xdr:rowOff>107025</xdr:rowOff>
    </xdr:to>
    <xdr:grpSp>
      <xdr:nvGrpSpPr>
        <xdr:cNvPr id="43" name="Группа 42"/>
        <xdr:cNvGrpSpPr/>
      </xdr:nvGrpSpPr>
      <xdr:grpSpPr>
        <a:xfrm rot="16200000">
          <a:off x="10382250" y="37338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161925</xdr:colOff>
      <xdr:row>16</xdr:row>
      <xdr:rowOff>19050</xdr:rowOff>
    </xdr:from>
    <xdr:to>
      <xdr:col>11</xdr:col>
      <xdr:colOff>377925</xdr:colOff>
      <xdr:row>17</xdr:row>
      <xdr:rowOff>188550</xdr:rowOff>
    </xdr:to>
    <xdr:grpSp>
      <xdr:nvGrpSpPr>
        <xdr:cNvPr id="46" name="Группа 45"/>
        <xdr:cNvGrpSpPr/>
      </xdr:nvGrpSpPr>
      <xdr:grpSpPr>
        <a:xfrm rot="10800000">
          <a:off x="9658350" y="4314825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277295</xdr:colOff>
      <xdr:row>22</xdr:row>
      <xdr:rowOff>160855</xdr:rowOff>
    </xdr:from>
    <xdr:ext cx="264560" cy="666750"/>
    <xdr:sp macro="" textlink="">
      <xdr:nvSpPr>
        <xdr:cNvPr id="49" name="TextBox 48"/>
        <xdr:cNvSpPr txBox="1"/>
      </xdr:nvSpPr>
      <xdr:spPr>
        <a:xfrm rot="16200000">
          <a:off x="8353425" y="58007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38100</xdr:colOff>
      <xdr:row>22</xdr:row>
      <xdr:rowOff>142875</xdr:rowOff>
    </xdr:from>
    <xdr:ext cx="264560" cy="666750"/>
    <xdr:sp macro="" textlink="">
      <xdr:nvSpPr>
        <xdr:cNvPr id="50" name="TextBox 49"/>
        <xdr:cNvSpPr txBox="1"/>
      </xdr:nvSpPr>
      <xdr:spPr>
        <a:xfrm rot="16200000">
          <a:off x="9333430" y="578274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</xdr:colOff>
      <xdr:row>14</xdr:row>
      <xdr:rowOff>9525</xdr:rowOff>
    </xdr:from>
    <xdr:to>
      <xdr:col>10</xdr:col>
      <xdr:colOff>314326</xdr:colOff>
      <xdr:row>14</xdr:row>
      <xdr:rowOff>11113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58026" y="3924300"/>
          <a:ext cx="21431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304006</xdr:colOff>
      <xdr:row>14</xdr:row>
      <xdr:rowOff>19050</xdr:rowOff>
    </xdr:from>
    <xdr:to>
      <xdr:col>10</xdr:col>
      <xdr:colOff>304800</xdr:colOff>
      <xdr:row>24</xdr:row>
      <xdr:rowOff>286544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04981" y="5019675"/>
          <a:ext cx="2172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9525</xdr:rowOff>
    </xdr:from>
    <xdr:to>
      <xdr:col>10</xdr:col>
      <xdr:colOff>416025</xdr:colOff>
      <xdr:row>17</xdr:row>
      <xdr:rowOff>179025</xdr:rowOff>
    </xdr:to>
    <xdr:grpSp>
      <xdr:nvGrpSpPr>
        <xdr:cNvPr id="29" name="Группа 28"/>
        <xdr:cNvGrpSpPr/>
      </xdr:nvGrpSpPr>
      <xdr:grpSpPr>
        <a:xfrm rot="10800000">
          <a:off x="9086850" y="43053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77270</xdr:colOff>
      <xdr:row>22</xdr:row>
      <xdr:rowOff>94180</xdr:rowOff>
    </xdr:from>
    <xdr:ext cx="264560" cy="666750"/>
    <xdr:sp macro="" textlink="">
      <xdr:nvSpPr>
        <xdr:cNvPr id="32" name="TextBox 31"/>
        <xdr:cNvSpPr txBox="1"/>
      </xdr:nvSpPr>
      <xdr:spPr>
        <a:xfrm rot="16200000">
          <a:off x="8763000" y="57340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28575</xdr:colOff>
      <xdr:row>12</xdr:row>
      <xdr:rowOff>152400</xdr:rowOff>
    </xdr:from>
    <xdr:ext cx="666750" cy="264560"/>
    <xdr:sp macro="" textlink="">
      <xdr:nvSpPr>
        <xdr:cNvPr id="33" name="TextBox 32"/>
        <xdr:cNvSpPr txBox="1"/>
      </xdr:nvSpPr>
      <xdr:spPr>
        <a:xfrm>
          <a:off x="697230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382070</xdr:colOff>
      <xdr:row>22</xdr:row>
      <xdr:rowOff>8455</xdr:rowOff>
    </xdr:from>
    <xdr:ext cx="264560" cy="666750"/>
    <xdr:sp macro="" textlink="">
      <xdr:nvSpPr>
        <xdr:cNvPr id="34" name="TextBox 33"/>
        <xdr:cNvSpPr txBox="1"/>
      </xdr:nvSpPr>
      <xdr:spPr>
        <a:xfrm rot="16200000">
          <a:off x="8458200" y="5648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666750" cy="264560"/>
    <xdr:sp macro="" textlink="">
      <xdr:nvSpPr>
        <xdr:cNvPr id="35" name="TextBox 34"/>
        <xdr:cNvSpPr txBox="1"/>
      </xdr:nvSpPr>
      <xdr:spPr>
        <a:xfrm>
          <a:off x="109918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C4" workbookViewId="0">
      <selection activeCell="G35" sqref="G35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506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3" t="s">
        <v>28</v>
      </c>
      <c r="C6" s="64"/>
      <c r="D6" s="64"/>
      <c r="E6" s="64"/>
      <c r="F6" s="64"/>
      <c r="G6" s="64"/>
      <c r="H6" s="65"/>
      <c r="J6" s="66" t="s">
        <v>29</v>
      </c>
      <c r="K6" s="61" t="s">
        <v>0</v>
      </c>
      <c r="L6" s="68" t="s">
        <v>30</v>
      </c>
      <c r="M6" s="61" t="s">
        <v>26</v>
      </c>
      <c r="N6" s="70" t="s">
        <v>31</v>
      </c>
      <c r="O6" s="71"/>
      <c r="P6" s="61" t="s">
        <v>32</v>
      </c>
      <c r="Q6" s="61" t="s">
        <v>33</v>
      </c>
      <c r="R6" s="61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7"/>
      <c r="K7" s="62"/>
      <c r="L7" s="69"/>
      <c r="M7" s="62"/>
      <c r="N7" s="32" t="s">
        <v>35</v>
      </c>
      <c r="O7" s="33" t="s">
        <v>36</v>
      </c>
      <c r="P7" s="62"/>
      <c r="Q7" s="62"/>
      <c r="R7" s="62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1460</v>
      </c>
      <c r="G8" t="s">
        <v>321</v>
      </c>
      <c r="H8" t="s">
        <v>143</v>
      </c>
      <c r="J8" s="37">
        <v>1</v>
      </c>
      <c r="K8" s="37" t="str">
        <f t="shared" ref="K8:L47" si="0">F8</f>
        <v>В25-401</v>
      </c>
      <c r="L8" s="37" t="str">
        <f>G8</f>
        <v>173,82</v>
      </c>
      <c r="M8" s="37" t="str">
        <f>$L$2</f>
        <v>90-8(25)</v>
      </c>
      <c r="N8" s="38">
        <f t="shared" ref="N8:O47" si="1">C8</f>
        <v>0</v>
      </c>
      <c r="O8" s="38">
        <f t="shared" si="1"/>
        <v>0</v>
      </c>
      <c r="P8" s="38" t="str">
        <f>L8</f>
        <v>173,82</v>
      </c>
      <c r="Q8" s="39">
        <f>P8-R8</f>
        <v>0.75</v>
      </c>
      <c r="R8" s="39" t="str">
        <f>H8</f>
        <v>173,07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1461</v>
      </c>
      <c r="G9" t="s">
        <v>831</v>
      </c>
      <c r="H9" t="s">
        <v>605</v>
      </c>
      <c r="J9" s="37">
        <v>2</v>
      </c>
      <c r="K9" s="37" t="str">
        <f t="shared" si="0"/>
        <v>В25-402</v>
      </c>
      <c r="L9" s="37" t="str">
        <f t="shared" si="0"/>
        <v>173,46</v>
      </c>
      <c r="M9" s="37" t="str">
        <f t="shared" ref="M9:M72" si="2">$L$2</f>
        <v>90-8(25)</v>
      </c>
      <c r="N9" s="38">
        <f t="shared" si="1"/>
        <v>0</v>
      </c>
      <c r="O9" s="38">
        <f t="shared" si="1"/>
        <v>0</v>
      </c>
      <c r="P9" s="38" t="str">
        <f t="shared" ref="P9:P72" si="3">L9</f>
        <v>173,46</v>
      </c>
      <c r="Q9" s="39">
        <f t="shared" ref="Q9:Q72" si="4">P9-R9</f>
        <v>2.0700000000000216</v>
      </c>
      <c r="R9" s="39" t="str">
        <f t="shared" ref="R9:R72" si="5">H9</f>
        <v>171,39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1462</v>
      </c>
      <c r="G10" t="s">
        <v>254</v>
      </c>
      <c r="H10" t="s">
        <v>662</v>
      </c>
      <c r="J10" s="43">
        <v>3</v>
      </c>
      <c r="K10" s="43" t="str">
        <f t="shared" si="0"/>
        <v>В25-403</v>
      </c>
      <c r="L10" s="37" t="str">
        <f t="shared" si="0"/>
        <v>173,35</v>
      </c>
      <c r="M10" s="37" t="str">
        <f t="shared" si="2"/>
        <v>90-8(25)</v>
      </c>
      <c r="N10" s="44">
        <f t="shared" si="1"/>
        <v>0</v>
      </c>
      <c r="O10" s="44">
        <f t="shared" si="1"/>
        <v>0</v>
      </c>
      <c r="P10" s="38" t="str">
        <f t="shared" si="3"/>
        <v>173,35</v>
      </c>
      <c r="Q10" s="39">
        <f t="shared" si="4"/>
        <v>1.9499999999999886</v>
      </c>
      <c r="R10" s="39" t="str">
        <f t="shared" si="5"/>
        <v>171,40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1463</v>
      </c>
      <c r="G11" t="s">
        <v>811</v>
      </c>
      <c r="H11" t="s">
        <v>1464</v>
      </c>
      <c r="J11" s="43">
        <v>4</v>
      </c>
      <c r="K11" s="43" t="str">
        <f t="shared" si="0"/>
        <v>В25-404</v>
      </c>
      <c r="L11" s="37" t="str">
        <f t="shared" si="0"/>
        <v>174,14</v>
      </c>
      <c r="M11" s="37" t="str">
        <f t="shared" si="2"/>
        <v>90-8(25)</v>
      </c>
      <c r="N11" s="44">
        <f t="shared" si="1"/>
        <v>0</v>
      </c>
      <c r="O11" s="44">
        <f t="shared" si="1"/>
        <v>0</v>
      </c>
      <c r="P11" s="38" t="str">
        <f t="shared" si="3"/>
        <v>174,14</v>
      </c>
      <c r="Q11" s="39">
        <f t="shared" si="4"/>
        <v>1.9799999999999898</v>
      </c>
      <c r="R11" s="39" t="str">
        <f t="shared" si="5"/>
        <v>172,16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1465</v>
      </c>
      <c r="G12" t="s">
        <v>535</v>
      </c>
      <c r="H12" t="s">
        <v>557</v>
      </c>
      <c r="J12" s="43">
        <v>5</v>
      </c>
      <c r="K12" s="43" t="str">
        <f t="shared" si="0"/>
        <v>В25-405</v>
      </c>
      <c r="L12" s="37" t="str">
        <f t="shared" si="0"/>
        <v>174,12</v>
      </c>
      <c r="M12" s="37" t="str">
        <f t="shared" si="2"/>
        <v>90-8(25)</v>
      </c>
      <c r="N12" s="44">
        <f t="shared" si="1"/>
        <v>0</v>
      </c>
      <c r="O12" s="44">
        <f t="shared" si="1"/>
        <v>0</v>
      </c>
      <c r="P12" s="38" t="str">
        <f t="shared" si="3"/>
        <v>174,12</v>
      </c>
      <c r="Q12" s="39">
        <f t="shared" si="4"/>
        <v>2.0200000000000102</v>
      </c>
      <c r="R12" s="39" t="str">
        <f t="shared" si="5"/>
        <v>172,10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1466</v>
      </c>
      <c r="G13" t="s">
        <v>848</v>
      </c>
      <c r="H13" t="s">
        <v>849</v>
      </c>
      <c r="J13" s="43">
        <v>6</v>
      </c>
      <c r="K13" s="43" t="str">
        <f t="shared" si="0"/>
        <v>В25-406</v>
      </c>
      <c r="L13" s="37" t="str">
        <f t="shared" si="0"/>
        <v>172,55</v>
      </c>
      <c r="M13" s="37" t="str">
        <f t="shared" si="2"/>
        <v>90-8(25)</v>
      </c>
      <c r="N13" s="44">
        <f t="shared" si="1"/>
        <v>0</v>
      </c>
      <c r="O13" s="44">
        <f t="shared" si="1"/>
        <v>0</v>
      </c>
      <c r="P13" s="38" t="str">
        <f t="shared" si="3"/>
        <v>172,55</v>
      </c>
      <c r="Q13" s="39">
        <f t="shared" si="4"/>
        <v>2.3200000000000216</v>
      </c>
      <c r="R13" s="39" t="str">
        <f t="shared" si="5"/>
        <v>170,23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1467</v>
      </c>
      <c r="G14" t="s">
        <v>804</v>
      </c>
      <c r="H14" t="s">
        <v>1468</v>
      </c>
      <c r="J14" s="43">
        <v>7</v>
      </c>
      <c r="K14" s="43" t="str">
        <f t="shared" si="0"/>
        <v>В25-407</v>
      </c>
      <c r="L14" s="37" t="str">
        <f t="shared" si="0"/>
        <v>172,68</v>
      </c>
      <c r="M14" s="37" t="str">
        <f t="shared" si="2"/>
        <v>90-8(25)</v>
      </c>
      <c r="N14" s="44">
        <f t="shared" si="1"/>
        <v>0</v>
      </c>
      <c r="O14" s="44">
        <f t="shared" si="1"/>
        <v>0</v>
      </c>
      <c r="P14" s="38" t="str">
        <f t="shared" si="3"/>
        <v>172,68</v>
      </c>
      <c r="Q14" s="39">
        <f t="shared" si="4"/>
        <v>2.0200000000000102</v>
      </c>
      <c r="R14" s="39" t="str">
        <f t="shared" si="5"/>
        <v>170,66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1469</v>
      </c>
      <c r="G15" t="s">
        <v>1470</v>
      </c>
      <c r="H15" t="s">
        <v>1140</v>
      </c>
      <c r="J15" s="37">
        <v>8</v>
      </c>
      <c r="K15" s="37" t="str">
        <f t="shared" si="0"/>
        <v>В25-408</v>
      </c>
      <c r="L15" s="37" t="str">
        <f t="shared" si="0"/>
        <v>172,82</v>
      </c>
      <c r="M15" s="37" t="str">
        <f t="shared" si="2"/>
        <v>90-8(25)</v>
      </c>
      <c r="N15" s="38">
        <f t="shared" si="1"/>
        <v>0</v>
      </c>
      <c r="O15" s="38">
        <f t="shared" si="1"/>
        <v>0</v>
      </c>
      <c r="P15" s="38" t="str">
        <f t="shared" si="3"/>
        <v>172,82</v>
      </c>
      <c r="Q15" s="39">
        <f t="shared" si="4"/>
        <v>1.9799999999999898</v>
      </c>
      <c r="R15" s="39" t="str">
        <f t="shared" si="5"/>
        <v>170,84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1471</v>
      </c>
      <c r="G16" t="s">
        <v>167</v>
      </c>
      <c r="H16" t="s">
        <v>846</v>
      </c>
      <c r="J16" s="43">
        <v>9</v>
      </c>
      <c r="K16" s="43" t="str">
        <f t="shared" si="0"/>
        <v>В25-409</v>
      </c>
      <c r="L16" s="37" t="str">
        <f t="shared" si="0"/>
        <v>172,93</v>
      </c>
      <c r="M16" s="37" t="str">
        <f t="shared" si="2"/>
        <v>90-8(25)</v>
      </c>
      <c r="N16" s="44">
        <f t="shared" si="1"/>
        <v>0</v>
      </c>
      <c r="O16" s="44">
        <f t="shared" si="1"/>
        <v>0</v>
      </c>
      <c r="P16" s="38" t="str">
        <f t="shared" si="3"/>
        <v>172,93</v>
      </c>
      <c r="Q16" s="39">
        <f t="shared" si="4"/>
        <v>2.3499999999999943</v>
      </c>
      <c r="R16" s="39" t="str">
        <f t="shared" si="5"/>
        <v>170,58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1472</v>
      </c>
      <c r="G17" t="s">
        <v>1109</v>
      </c>
      <c r="H17" t="s">
        <v>1034</v>
      </c>
      <c r="J17" s="43">
        <v>10</v>
      </c>
      <c r="K17" s="43" t="str">
        <f t="shared" si="0"/>
        <v>В25-410</v>
      </c>
      <c r="L17" s="37" t="str">
        <f t="shared" si="0"/>
        <v>172,97</v>
      </c>
      <c r="M17" s="37" t="str">
        <f t="shared" si="2"/>
        <v>90-8(25)</v>
      </c>
      <c r="N17" s="44">
        <f t="shared" si="1"/>
        <v>0</v>
      </c>
      <c r="O17" s="44">
        <f t="shared" si="1"/>
        <v>0</v>
      </c>
      <c r="P17" s="38" t="str">
        <f t="shared" si="3"/>
        <v>172,97</v>
      </c>
      <c r="Q17" s="39">
        <f t="shared" si="4"/>
        <v>2.0699999999999932</v>
      </c>
      <c r="R17" s="39" t="str">
        <f t="shared" si="5"/>
        <v>170,90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1473</v>
      </c>
      <c r="G18" t="s">
        <v>1089</v>
      </c>
      <c r="H18" t="s">
        <v>1474</v>
      </c>
      <c r="J18" s="43">
        <v>11</v>
      </c>
      <c r="K18" s="43" t="str">
        <f t="shared" si="0"/>
        <v>В25-411</v>
      </c>
      <c r="L18" s="37" t="str">
        <f t="shared" si="0"/>
        <v>172,78</v>
      </c>
      <c r="M18" s="37" t="str">
        <f t="shared" si="2"/>
        <v>90-8(25)</v>
      </c>
      <c r="N18" s="44">
        <f t="shared" si="1"/>
        <v>0</v>
      </c>
      <c r="O18" s="44">
        <f t="shared" si="1"/>
        <v>0</v>
      </c>
      <c r="P18" s="38" t="str">
        <f t="shared" si="3"/>
        <v>172,78</v>
      </c>
      <c r="Q18" s="39">
        <f t="shared" si="4"/>
        <v>1.4499999999999886</v>
      </c>
      <c r="R18" s="39" t="str">
        <f t="shared" si="5"/>
        <v>171,33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1475</v>
      </c>
      <c r="G19" t="s">
        <v>146</v>
      </c>
      <c r="H19" t="s">
        <v>1476</v>
      </c>
      <c r="J19" s="43">
        <v>12</v>
      </c>
      <c r="K19" s="43" t="str">
        <f t="shared" si="0"/>
        <v>В25-412</v>
      </c>
      <c r="L19" s="37" t="str">
        <f t="shared" si="0"/>
        <v>172,60</v>
      </c>
      <c r="M19" s="37" t="str">
        <f t="shared" si="2"/>
        <v>90-8(25)</v>
      </c>
      <c r="N19" s="44">
        <f t="shared" si="1"/>
        <v>0</v>
      </c>
      <c r="O19" s="44">
        <f t="shared" si="1"/>
        <v>0</v>
      </c>
      <c r="P19" s="38" t="str">
        <f t="shared" si="3"/>
        <v>172,60</v>
      </c>
      <c r="Q19" s="39">
        <f t="shared" si="4"/>
        <v>1.289999999999992</v>
      </c>
      <c r="R19" s="39" t="str">
        <f t="shared" si="5"/>
        <v>171,31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1477</v>
      </c>
      <c r="G20" t="s">
        <v>1164</v>
      </c>
      <c r="H20" t="s">
        <v>996</v>
      </c>
      <c r="J20" s="43">
        <v>13</v>
      </c>
      <c r="K20" s="43" t="str">
        <f t="shared" si="0"/>
        <v>В25-413</v>
      </c>
      <c r="L20" s="37" t="str">
        <f t="shared" si="0"/>
        <v>172,48</v>
      </c>
      <c r="M20" s="37" t="str">
        <f t="shared" si="2"/>
        <v>90-8(25)</v>
      </c>
      <c r="N20" s="44">
        <f t="shared" si="1"/>
        <v>0</v>
      </c>
      <c r="O20" s="44">
        <f t="shared" si="1"/>
        <v>0</v>
      </c>
      <c r="P20" s="38" t="str">
        <f t="shared" si="3"/>
        <v>172,48</v>
      </c>
      <c r="Q20" s="39">
        <f t="shared" si="4"/>
        <v>1.3299999999999841</v>
      </c>
      <c r="R20" s="39" t="str">
        <f t="shared" si="5"/>
        <v>171,15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1478</v>
      </c>
      <c r="G21" t="s">
        <v>623</v>
      </c>
      <c r="J21" s="43">
        <v>14</v>
      </c>
      <c r="K21" s="43" t="str">
        <f t="shared" si="0"/>
        <v>В25-414</v>
      </c>
      <c r="L21" s="37" t="str">
        <f t="shared" si="0"/>
        <v>175,98</v>
      </c>
      <c r="M21" s="37" t="str">
        <f t="shared" si="2"/>
        <v>90-8(25)</v>
      </c>
      <c r="N21" s="44">
        <f t="shared" si="1"/>
        <v>0</v>
      </c>
      <c r="O21" s="44">
        <f t="shared" si="1"/>
        <v>0</v>
      </c>
      <c r="P21" s="38" t="str">
        <f t="shared" si="3"/>
        <v>175,98</v>
      </c>
      <c r="Q21" s="39">
        <f t="shared" si="4"/>
        <v>175.98</v>
      </c>
      <c r="R21" s="39">
        <f t="shared" si="5"/>
        <v>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1479</v>
      </c>
      <c r="G22" t="s">
        <v>307</v>
      </c>
      <c r="J22" s="43">
        <v>15</v>
      </c>
      <c r="K22" s="43" t="str">
        <f t="shared" si="0"/>
        <v>В25-415</v>
      </c>
      <c r="L22" s="37" t="str">
        <f t="shared" si="0"/>
        <v>175,87</v>
      </c>
      <c r="M22" s="37" t="str">
        <f t="shared" si="2"/>
        <v>90-8(25)</v>
      </c>
      <c r="N22" s="44">
        <f t="shared" si="1"/>
        <v>0</v>
      </c>
      <c r="O22" s="44">
        <f t="shared" si="1"/>
        <v>0</v>
      </c>
      <c r="P22" s="38" t="str">
        <f t="shared" si="3"/>
        <v>175,87</v>
      </c>
      <c r="Q22" s="39">
        <f t="shared" si="4"/>
        <v>175.87</v>
      </c>
      <c r="R22" s="39">
        <f t="shared" si="5"/>
        <v>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1480</v>
      </c>
      <c r="G23" t="s">
        <v>1481</v>
      </c>
      <c r="J23" s="43">
        <v>16</v>
      </c>
      <c r="K23" s="43" t="str">
        <f t="shared" si="0"/>
        <v>В25-416</v>
      </c>
      <c r="L23" s="37" t="str">
        <f t="shared" si="0"/>
        <v>175,94</v>
      </c>
      <c r="M23" s="37" t="str">
        <f t="shared" si="2"/>
        <v>90-8(25)</v>
      </c>
      <c r="N23" s="44">
        <f t="shared" si="1"/>
        <v>0</v>
      </c>
      <c r="O23" s="44">
        <f t="shared" si="1"/>
        <v>0</v>
      </c>
      <c r="P23" s="38" t="str">
        <f t="shared" si="3"/>
        <v>175,94</v>
      </c>
      <c r="Q23" s="39">
        <f t="shared" si="4"/>
        <v>175.94</v>
      </c>
      <c r="R23" s="39">
        <f t="shared" si="5"/>
        <v>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1482</v>
      </c>
      <c r="G24" t="s">
        <v>1483</v>
      </c>
      <c r="J24" s="43">
        <v>17</v>
      </c>
      <c r="K24" s="43" t="str">
        <f t="shared" si="0"/>
        <v>В25-417</v>
      </c>
      <c r="L24" s="37" t="str">
        <f t="shared" si="0"/>
        <v>175,33</v>
      </c>
      <c r="M24" s="37" t="str">
        <f t="shared" si="2"/>
        <v>90-8(25)</v>
      </c>
      <c r="N24" s="44">
        <f t="shared" si="1"/>
        <v>0</v>
      </c>
      <c r="O24" s="44">
        <f t="shared" si="1"/>
        <v>0</v>
      </c>
      <c r="P24" s="38" t="str">
        <f t="shared" si="3"/>
        <v>175,33</v>
      </c>
      <c r="Q24" s="39">
        <f t="shared" si="4"/>
        <v>175.33</v>
      </c>
      <c r="R24" s="39">
        <f t="shared" si="5"/>
        <v>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1484</v>
      </c>
      <c r="G25" t="s">
        <v>193</v>
      </c>
      <c r="J25" s="43">
        <v>18</v>
      </c>
      <c r="K25" s="43" t="str">
        <f t="shared" si="0"/>
        <v>В25-418</v>
      </c>
      <c r="L25" s="37" t="str">
        <f t="shared" si="0"/>
        <v>175,17</v>
      </c>
      <c r="M25" s="37" t="str">
        <f t="shared" si="2"/>
        <v>90-8(25)</v>
      </c>
      <c r="N25" s="44">
        <f t="shared" si="1"/>
        <v>0</v>
      </c>
      <c r="O25" s="44">
        <f t="shared" si="1"/>
        <v>0</v>
      </c>
      <c r="P25" s="38" t="str">
        <f t="shared" si="3"/>
        <v>175,17</v>
      </c>
      <c r="Q25" s="39">
        <f t="shared" si="4"/>
        <v>175.17</v>
      </c>
      <c r="R25" s="39">
        <f t="shared" si="5"/>
        <v>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1485</v>
      </c>
      <c r="G26" t="s">
        <v>274</v>
      </c>
      <c r="H26" t="s">
        <v>316</v>
      </c>
      <c r="J26" s="43">
        <v>19</v>
      </c>
      <c r="K26" s="43" t="str">
        <f t="shared" si="0"/>
        <v>В25-419</v>
      </c>
      <c r="L26" s="37" t="str">
        <f t="shared" si="0"/>
        <v>175,75</v>
      </c>
      <c r="M26" s="43" t="str">
        <f t="shared" si="2"/>
        <v>90-8(25)</v>
      </c>
      <c r="N26" s="44">
        <f t="shared" si="1"/>
        <v>0</v>
      </c>
      <c r="O26" s="44">
        <f t="shared" si="1"/>
        <v>0</v>
      </c>
      <c r="P26" s="38" t="str">
        <f t="shared" si="3"/>
        <v>175,75</v>
      </c>
      <c r="Q26" s="39">
        <f t="shared" si="4"/>
        <v>1.8000000000000114</v>
      </c>
      <c r="R26" s="39" t="str">
        <f t="shared" si="5"/>
        <v>173,95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1486</v>
      </c>
      <c r="G27" t="s">
        <v>715</v>
      </c>
      <c r="H27" t="s">
        <v>1487</v>
      </c>
      <c r="J27" s="43">
        <v>20</v>
      </c>
      <c r="K27" s="37" t="str">
        <f t="shared" si="0"/>
        <v>В25-420</v>
      </c>
      <c r="L27" s="37" t="str">
        <f t="shared" si="0"/>
        <v>176,12</v>
      </c>
      <c r="M27" s="37" t="str">
        <f t="shared" si="2"/>
        <v>90-8(25)</v>
      </c>
      <c r="N27" s="38">
        <f t="shared" si="1"/>
        <v>0</v>
      </c>
      <c r="O27" s="38">
        <f t="shared" si="1"/>
        <v>0</v>
      </c>
      <c r="P27" s="38" t="str">
        <f t="shared" si="3"/>
        <v>176,12</v>
      </c>
      <c r="Q27" s="39">
        <f t="shared" si="4"/>
        <v>1.8700000000000045</v>
      </c>
      <c r="R27" s="39" t="str">
        <f t="shared" si="5"/>
        <v>174,25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1488</v>
      </c>
      <c r="G28" t="s">
        <v>611</v>
      </c>
      <c r="H28" t="s">
        <v>1230</v>
      </c>
      <c r="I28" s="42"/>
      <c r="J28" s="43">
        <v>21</v>
      </c>
      <c r="K28" s="37" t="str">
        <f t="shared" si="0"/>
        <v>В25-421</v>
      </c>
      <c r="L28" s="37" t="str">
        <f t="shared" si="0"/>
        <v>171,51</v>
      </c>
      <c r="M28" s="37" t="str">
        <f t="shared" si="2"/>
        <v>90-8(25)</v>
      </c>
      <c r="N28" s="38">
        <f t="shared" si="1"/>
        <v>0</v>
      </c>
      <c r="O28" s="38">
        <f t="shared" si="1"/>
        <v>0</v>
      </c>
      <c r="P28" s="38" t="str">
        <f t="shared" si="3"/>
        <v>171,51</v>
      </c>
      <c r="Q28" s="39">
        <f t="shared" si="4"/>
        <v>1.8999999999999773</v>
      </c>
      <c r="R28" s="39" t="str">
        <f t="shared" si="5"/>
        <v>169,61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1489</v>
      </c>
      <c r="G29" t="s">
        <v>158</v>
      </c>
      <c r="H29" t="s">
        <v>212</v>
      </c>
      <c r="I29" s="42"/>
      <c r="J29" s="43">
        <v>22</v>
      </c>
      <c r="K29" s="37" t="str">
        <f t="shared" si="0"/>
        <v>В25-422</v>
      </c>
      <c r="L29" s="37" t="str">
        <f t="shared" si="0"/>
        <v>174,97</v>
      </c>
      <c r="M29" s="37" t="str">
        <f t="shared" si="2"/>
        <v>90-8(25)</v>
      </c>
      <c r="N29" s="38">
        <f t="shared" si="1"/>
        <v>0</v>
      </c>
      <c r="O29" s="38">
        <f t="shared" si="1"/>
        <v>0</v>
      </c>
      <c r="P29" s="38" t="str">
        <f t="shared" si="3"/>
        <v>174,97</v>
      </c>
      <c r="Q29" s="39">
        <f t="shared" si="4"/>
        <v>1.7199999999999989</v>
      </c>
      <c r="R29" s="39" t="str">
        <f t="shared" si="5"/>
        <v>173,25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1490</v>
      </c>
      <c r="G30" t="s">
        <v>282</v>
      </c>
      <c r="H30" t="s">
        <v>1491</v>
      </c>
      <c r="I30" s="42"/>
      <c r="J30" s="43">
        <v>23</v>
      </c>
      <c r="K30" s="37" t="str">
        <f t="shared" si="0"/>
        <v>В25-423</v>
      </c>
      <c r="L30" s="37" t="str">
        <f t="shared" si="0"/>
        <v>175,01</v>
      </c>
      <c r="M30" s="37" t="str">
        <f t="shared" si="2"/>
        <v>90-8(25)</v>
      </c>
      <c r="N30" s="38">
        <f t="shared" si="1"/>
        <v>0</v>
      </c>
      <c r="O30" s="38">
        <f t="shared" si="1"/>
        <v>0</v>
      </c>
      <c r="P30" s="38" t="str">
        <f t="shared" si="3"/>
        <v>175,01</v>
      </c>
      <c r="Q30" s="39">
        <f t="shared" si="4"/>
        <v>1.6499999999999773</v>
      </c>
      <c r="R30" s="39" t="str">
        <f t="shared" si="5"/>
        <v>173,36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1492</v>
      </c>
      <c r="G31" t="s">
        <v>593</v>
      </c>
      <c r="H31" t="s">
        <v>204</v>
      </c>
      <c r="I31" s="42"/>
      <c r="J31" s="43">
        <v>24</v>
      </c>
      <c r="K31" s="37" t="str">
        <f t="shared" si="0"/>
        <v>В25-424</v>
      </c>
      <c r="L31" s="37" t="str">
        <f t="shared" si="0"/>
        <v>174,88</v>
      </c>
      <c r="M31" s="37" t="str">
        <f t="shared" si="2"/>
        <v>90-8(25)</v>
      </c>
      <c r="N31" s="38">
        <f t="shared" si="1"/>
        <v>0</v>
      </c>
      <c r="O31" s="38">
        <f t="shared" si="1"/>
        <v>0</v>
      </c>
      <c r="P31" s="38" t="str">
        <f t="shared" si="3"/>
        <v>174,88</v>
      </c>
      <c r="Q31" s="39">
        <f t="shared" si="4"/>
        <v>1.8499999999999943</v>
      </c>
      <c r="R31" s="39" t="str">
        <f t="shared" si="5"/>
        <v>173,03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I32" s="42"/>
      <c r="J32" s="43">
        <v>25</v>
      </c>
      <c r="K32" s="37">
        <f t="shared" si="0"/>
        <v>0</v>
      </c>
      <c r="L32" s="37">
        <f t="shared" si="0"/>
        <v>0</v>
      </c>
      <c r="M32" s="37" t="str">
        <f t="shared" si="2"/>
        <v>90-8(25)</v>
      </c>
      <c r="N32" s="38">
        <f t="shared" si="1"/>
        <v>0</v>
      </c>
      <c r="O32" s="38">
        <f t="shared" si="1"/>
        <v>0</v>
      </c>
      <c r="P32" s="38">
        <f t="shared" si="3"/>
        <v>0</v>
      </c>
      <c r="Q32" s="39">
        <f t="shared" si="4"/>
        <v>0</v>
      </c>
      <c r="R32" s="39">
        <f t="shared" si="5"/>
        <v>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I33" s="42"/>
      <c r="J33" s="43">
        <v>26</v>
      </c>
      <c r="K33" s="37">
        <f t="shared" si="0"/>
        <v>0</v>
      </c>
      <c r="L33" s="37">
        <f t="shared" si="0"/>
        <v>0</v>
      </c>
      <c r="M33" s="37" t="str">
        <f t="shared" si="2"/>
        <v>90-8(25)</v>
      </c>
      <c r="N33" s="38">
        <f t="shared" si="1"/>
        <v>0</v>
      </c>
      <c r="O33" s="38">
        <f t="shared" si="1"/>
        <v>0</v>
      </c>
      <c r="P33" s="38">
        <f t="shared" si="3"/>
        <v>0</v>
      </c>
      <c r="Q33" s="39">
        <f t="shared" si="4"/>
        <v>0</v>
      </c>
      <c r="R33" s="39">
        <f t="shared" si="5"/>
        <v>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I34" s="42"/>
      <c r="J34" s="43">
        <v>27</v>
      </c>
      <c r="K34" s="37">
        <f t="shared" si="0"/>
        <v>0</v>
      </c>
      <c r="L34" s="37">
        <f t="shared" si="0"/>
        <v>0</v>
      </c>
      <c r="M34" s="37" t="str">
        <f t="shared" si="2"/>
        <v>90-8(25)</v>
      </c>
      <c r="N34" s="38">
        <f t="shared" si="1"/>
        <v>0</v>
      </c>
      <c r="O34" s="38">
        <f t="shared" si="1"/>
        <v>0</v>
      </c>
      <c r="P34" s="38">
        <f t="shared" si="3"/>
        <v>0</v>
      </c>
      <c r="Q34" s="39">
        <f t="shared" si="4"/>
        <v>0</v>
      </c>
      <c r="R34" s="39">
        <f t="shared" si="5"/>
        <v>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I35" s="42"/>
      <c r="J35" s="43">
        <v>28</v>
      </c>
      <c r="K35" s="37">
        <f t="shared" si="0"/>
        <v>0</v>
      </c>
      <c r="L35" s="37">
        <f t="shared" si="0"/>
        <v>0</v>
      </c>
      <c r="M35" s="37" t="str">
        <f t="shared" si="2"/>
        <v>90-8(25)</v>
      </c>
      <c r="N35" s="38">
        <f t="shared" si="1"/>
        <v>0</v>
      </c>
      <c r="O35" s="38">
        <f t="shared" si="1"/>
        <v>0</v>
      </c>
      <c r="P35" s="38">
        <f t="shared" si="3"/>
        <v>0</v>
      </c>
      <c r="Q35" s="39">
        <f t="shared" si="4"/>
        <v>0</v>
      </c>
      <c r="R35" s="39">
        <f t="shared" si="5"/>
        <v>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I36" s="42"/>
      <c r="J36" s="43">
        <v>29</v>
      </c>
      <c r="K36" s="37">
        <f t="shared" si="0"/>
        <v>0</v>
      </c>
      <c r="L36" s="37">
        <f t="shared" si="0"/>
        <v>0</v>
      </c>
      <c r="M36" s="37" t="str">
        <f t="shared" si="2"/>
        <v>90-8(25)</v>
      </c>
      <c r="N36" s="38">
        <f t="shared" si="1"/>
        <v>0</v>
      </c>
      <c r="O36" s="38">
        <f t="shared" si="1"/>
        <v>0</v>
      </c>
      <c r="P36" s="38">
        <f t="shared" si="3"/>
        <v>0</v>
      </c>
      <c r="Q36" s="39">
        <f t="shared" si="4"/>
        <v>0</v>
      </c>
      <c r="R36" s="39">
        <f t="shared" si="5"/>
        <v>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I37" s="42"/>
      <c r="J37" s="43">
        <v>30</v>
      </c>
      <c r="K37" s="37">
        <f t="shared" si="0"/>
        <v>0</v>
      </c>
      <c r="L37" s="37">
        <f t="shared" si="0"/>
        <v>0</v>
      </c>
      <c r="M37" s="37" t="str">
        <f t="shared" si="2"/>
        <v>90-8(25)</v>
      </c>
      <c r="N37" s="38">
        <f t="shared" si="1"/>
        <v>0</v>
      </c>
      <c r="O37" s="38">
        <f t="shared" si="1"/>
        <v>0</v>
      </c>
      <c r="P37" s="38">
        <f t="shared" si="3"/>
        <v>0</v>
      </c>
      <c r="Q37" s="39">
        <f t="shared" si="4"/>
        <v>0</v>
      </c>
      <c r="R37" s="39">
        <f t="shared" si="5"/>
        <v>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I38" s="42"/>
      <c r="J38" s="43">
        <v>31</v>
      </c>
      <c r="K38" s="37">
        <f t="shared" si="0"/>
        <v>0</v>
      </c>
      <c r="L38" s="37">
        <f t="shared" si="0"/>
        <v>0</v>
      </c>
      <c r="M38" s="37" t="str">
        <f t="shared" si="2"/>
        <v>90-8(25)</v>
      </c>
      <c r="N38" s="38">
        <f t="shared" si="1"/>
        <v>0</v>
      </c>
      <c r="O38" s="38">
        <f t="shared" si="1"/>
        <v>0</v>
      </c>
      <c r="P38" s="38">
        <f t="shared" si="3"/>
        <v>0</v>
      </c>
      <c r="Q38" s="39">
        <f t="shared" si="4"/>
        <v>0</v>
      </c>
      <c r="R38" s="39">
        <f t="shared" si="5"/>
        <v>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I39" s="42"/>
      <c r="J39" s="43">
        <v>32</v>
      </c>
      <c r="K39" s="37">
        <f t="shared" si="0"/>
        <v>0</v>
      </c>
      <c r="L39" s="37">
        <f t="shared" si="0"/>
        <v>0</v>
      </c>
      <c r="M39" s="37" t="str">
        <f t="shared" si="2"/>
        <v>90-8(25)</v>
      </c>
      <c r="N39" s="38">
        <f t="shared" si="1"/>
        <v>0</v>
      </c>
      <c r="O39" s="38">
        <f t="shared" si="1"/>
        <v>0</v>
      </c>
      <c r="P39" s="38">
        <f t="shared" si="3"/>
        <v>0</v>
      </c>
      <c r="Q39" s="39">
        <f t="shared" si="4"/>
        <v>0</v>
      </c>
      <c r="R39" s="39">
        <f t="shared" si="5"/>
        <v>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I40" s="42"/>
      <c r="J40" s="43">
        <v>33</v>
      </c>
      <c r="K40" s="37">
        <f t="shared" si="0"/>
        <v>0</v>
      </c>
      <c r="L40" s="37">
        <f t="shared" si="0"/>
        <v>0</v>
      </c>
      <c r="M40" s="37" t="str">
        <f t="shared" si="2"/>
        <v>90-8(25)</v>
      </c>
      <c r="N40" s="38">
        <f t="shared" si="1"/>
        <v>0</v>
      </c>
      <c r="O40" s="38">
        <f t="shared" si="1"/>
        <v>0</v>
      </c>
      <c r="P40" s="38">
        <f t="shared" si="3"/>
        <v>0</v>
      </c>
      <c r="Q40" s="39">
        <f t="shared" si="4"/>
        <v>0</v>
      </c>
      <c r="R40" s="39">
        <f t="shared" si="5"/>
        <v>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I41" s="42"/>
      <c r="J41" s="43">
        <v>34</v>
      </c>
      <c r="K41" s="37">
        <f t="shared" si="0"/>
        <v>0</v>
      </c>
      <c r="L41" s="37">
        <f t="shared" si="0"/>
        <v>0</v>
      </c>
      <c r="M41" s="37" t="str">
        <f t="shared" si="2"/>
        <v>90-8(25)</v>
      </c>
      <c r="N41" s="38">
        <f t="shared" si="1"/>
        <v>0</v>
      </c>
      <c r="O41" s="38">
        <f t="shared" si="1"/>
        <v>0</v>
      </c>
      <c r="P41" s="38">
        <f t="shared" si="3"/>
        <v>0</v>
      </c>
      <c r="Q41" s="39">
        <f t="shared" si="4"/>
        <v>0</v>
      </c>
      <c r="R41" s="39">
        <f t="shared" si="5"/>
        <v>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I42" s="42"/>
      <c r="J42" s="43">
        <v>35</v>
      </c>
      <c r="K42" s="37">
        <f t="shared" si="0"/>
        <v>0</v>
      </c>
      <c r="L42" s="37">
        <f t="shared" si="0"/>
        <v>0</v>
      </c>
      <c r="M42" s="37" t="str">
        <f t="shared" si="2"/>
        <v>90-8(25)</v>
      </c>
      <c r="N42" s="38">
        <f t="shared" si="1"/>
        <v>0</v>
      </c>
      <c r="O42" s="38">
        <f t="shared" si="1"/>
        <v>0</v>
      </c>
      <c r="P42" s="38">
        <f t="shared" si="3"/>
        <v>0</v>
      </c>
      <c r="Q42" s="39">
        <f t="shared" si="4"/>
        <v>0</v>
      </c>
      <c r="R42" s="39">
        <f t="shared" si="5"/>
        <v>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I43" s="42"/>
      <c r="J43" s="43">
        <v>36</v>
      </c>
      <c r="K43" s="37">
        <f t="shared" si="0"/>
        <v>0</v>
      </c>
      <c r="L43" s="37">
        <f t="shared" si="0"/>
        <v>0</v>
      </c>
      <c r="M43" s="37" t="str">
        <f t="shared" si="2"/>
        <v>90-8(25)</v>
      </c>
      <c r="N43" s="38">
        <f t="shared" si="1"/>
        <v>0</v>
      </c>
      <c r="O43" s="38">
        <f t="shared" si="1"/>
        <v>0</v>
      </c>
      <c r="P43" s="38">
        <f t="shared" si="3"/>
        <v>0</v>
      </c>
      <c r="Q43" s="39">
        <f t="shared" si="4"/>
        <v>0</v>
      </c>
      <c r="R43" s="39">
        <f t="shared" si="5"/>
        <v>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I44" s="42"/>
      <c r="J44" s="43">
        <v>37</v>
      </c>
      <c r="K44" s="37">
        <f t="shared" si="0"/>
        <v>0</v>
      </c>
      <c r="L44" s="37">
        <f t="shared" si="0"/>
        <v>0</v>
      </c>
      <c r="M44" s="37" t="str">
        <f t="shared" si="2"/>
        <v>90-8(25)</v>
      </c>
      <c r="N44" s="38">
        <f t="shared" si="1"/>
        <v>0</v>
      </c>
      <c r="O44" s="38">
        <f t="shared" si="1"/>
        <v>0</v>
      </c>
      <c r="P44" s="38">
        <f t="shared" si="3"/>
        <v>0</v>
      </c>
      <c r="Q44" s="39">
        <f t="shared" si="4"/>
        <v>0</v>
      </c>
      <c r="R44" s="39">
        <f t="shared" si="5"/>
        <v>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I45" s="42"/>
      <c r="J45" s="43">
        <v>38</v>
      </c>
      <c r="K45" s="37">
        <f t="shared" si="0"/>
        <v>0</v>
      </c>
      <c r="L45" s="37">
        <f t="shared" si="0"/>
        <v>0</v>
      </c>
      <c r="M45" s="37" t="str">
        <f t="shared" si="2"/>
        <v>90-8(25)</v>
      </c>
      <c r="N45" s="38">
        <f t="shared" si="1"/>
        <v>0</v>
      </c>
      <c r="O45" s="38">
        <f t="shared" si="1"/>
        <v>0</v>
      </c>
      <c r="P45" s="38">
        <f t="shared" si="3"/>
        <v>0</v>
      </c>
      <c r="Q45" s="39">
        <f t="shared" si="4"/>
        <v>0</v>
      </c>
      <c r="R45" s="39">
        <f t="shared" si="5"/>
        <v>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I46" s="42"/>
      <c r="J46" s="43">
        <v>39</v>
      </c>
      <c r="K46" s="37">
        <f t="shared" si="0"/>
        <v>0</v>
      </c>
      <c r="L46" s="37">
        <f t="shared" si="0"/>
        <v>0</v>
      </c>
      <c r="M46" s="37" t="str">
        <f t="shared" si="2"/>
        <v>90-8(25)</v>
      </c>
      <c r="N46" s="38">
        <f t="shared" si="1"/>
        <v>0</v>
      </c>
      <c r="O46" s="38">
        <f t="shared" si="1"/>
        <v>0</v>
      </c>
      <c r="P46" s="38">
        <f t="shared" si="3"/>
        <v>0</v>
      </c>
      <c r="Q46" s="39">
        <f t="shared" si="4"/>
        <v>0</v>
      </c>
      <c r="R46" s="39">
        <f t="shared" si="5"/>
        <v>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I47" s="42"/>
      <c r="J47" s="43">
        <v>40</v>
      </c>
      <c r="K47" s="37">
        <f t="shared" si="0"/>
        <v>0</v>
      </c>
      <c r="L47" s="37">
        <f t="shared" si="0"/>
        <v>0</v>
      </c>
      <c r="M47" s="37" t="str">
        <f t="shared" si="2"/>
        <v>90-8(25)</v>
      </c>
      <c r="N47" s="38">
        <f t="shared" si="1"/>
        <v>0</v>
      </c>
      <c r="O47" s="38">
        <f t="shared" si="1"/>
        <v>0</v>
      </c>
      <c r="P47" s="38">
        <f t="shared" si="3"/>
        <v>0</v>
      </c>
      <c r="Q47" s="39">
        <f t="shared" si="4"/>
        <v>0</v>
      </c>
      <c r="R47" s="39">
        <f t="shared" si="5"/>
        <v>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I48" s="42"/>
      <c r="J48" s="43">
        <v>41</v>
      </c>
      <c r="K48" s="37">
        <f t="shared" ref="K48:L63" si="6">F48</f>
        <v>0</v>
      </c>
      <c r="L48" s="37">
        <f t="shared" si="6"/>
        <v>0</v>
      </c>
      <c r="M48" s="37" t="str">
        <f t="shared" si="2"/>
        <v>90-8(25)</v>
      </c>
      <c r="N48" s="38">
        <f t="shared" ref="N48:O63" si="7">C48</f>
        <v>0</v>
      </c>
      <c r="O48" s="38">
        <f t="shared" si="7"/>
        <v>0</v>
      </c>
      <c r="P48" s="38">
        <f t="shared" si="3"/>
        <v>0</v>
      </c>
      <c r="Q48" s="39">
        <f t="shared" si="4"/>
        <v>0</v>
      </c>
      <c r="R48" s="39">
        <f t="shared" si="5"/>
        <v>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I49" s="42"/>
      <c r="J49" s="43">
        <v>42</v>
      </c>
      <c r="K49" s="37">
        <f t="shared" si="6"/>
        <v>0</v>
      </c>
      <c r="L49" s="37">
        <f t="shared" si="6"/>
        <v>0</v>
      </c>
      <c r="M49" s="37" t="str">
        <f t="shared" si="2"/>
        <v>90-8(25)</v>
      </c>
      <c r="N49" s="38">
        <f t="shared" si="7"/>
        <v>0</v>
      </c>
      <c r="O49" s="38">
        <f t="shared" si="7"/>
        <v>0</v>
      </c>
      <c r="P49" s="38">
        <f t="shared" si="3"/>
        <v>0</v>
      </c>
      <c r="Q49" s="39">
        <f t="shared" si="4"/>
        <v>0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I50" s="42"/>
      <c r="J50" s="43">
        <v>43</v>
      </c>
      <c r="K50" s="37">
        <f t="shared" si="6"/>
        <v>0</v>
      </c>
      <c r="L50" s="37">
        <f t="shared" si="6"/>
        <v>0</v>
      </c>
      <c r="M50" s="37" t="str">
        <f t="shared" si="2"/>
        <v>90-8(25)</v>
      </c>
      <c r="N50" s="38">
        <f t="shared" si="7"/>
        <v>0</v>
      </c>
      <c r="O50" s="38">
        <f t="shared" si="7"/>
        <v>0</v>
      </c>
      <c r="P50" s="38">
        <f t="shared" si="3"/>
        <v>0</v>
      </c>
      <c r="Q50" s="39">
        <f t="shared" si="4"/>
        <v>0</v>
      </c>
      <c r="R50" s="39">
        <f t="shared" si="5"/>
        <v>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I51" s="42"/>
      <c r="J51" s="43">
        <v>44</v>
      </c>
      <c r="K51" s="37">
        <f t="shared" si="6"/>
        <v>0</v>
      </c>
      <c r="L51" s="37">
        <f t="shared" si="6"/>
        <v>0</v>
      </c>
      <c r="M51" s="37" t="str">
        <f t="shared" si="2"/>
        <v>90-8(25)</v>
      </c>
      <c r="N51" s="38">
        <f t="shared" si="7"/>
        <v>0</v>
      </c>
      <c r="O51" s="38">
        <f t="shared" si="7"/>
        <v>0</v>
      </c>
      <c r="P51" s="38">
        <f t="shared" si="3"/>
        <v>0</v>
      </c>
      <c r="Q51" s="39">
        <f t="shared" si="4"/>
        <v>0</v>
      </c>
      <c r="R51" s="39">
        <f t="shared" si="5"/>
        <v>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I52" s="42"/>
      <c r="J52" s="43">
        <v>45</v>
      </c>
      <c r="K52" s="37">
        <f t="shared" si="6"/>
        <v>0</v>
      </c>
      <c r="L52" s="37">
        <f t="shared" si="6"/>
        <v>0</v>
      </c>
      <c r="M52" s="37" t="str">
        <f t="shared" si="2"/>
        <v>90-8(25)</v>
      </c>
      <c r="N52" s="38">
        <f t="shared" si="7"/>
        <v>0</v>
      </c>
      <c r="O52" s="38">
        <f t="shared" si="7"/>
        <v>0</v>
      </c>
      <c r="P52" s="38">
        <f t="shared" si="3"/>
        <v>0</v>
      </c>
      <c r="Q52" s="39">
        <f t="shared" si="4"/>
        <v>0</v>
      </c>
      <c r="R52" s="39">
        <f t="shared" si="5"/>
        <v>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I53" s="42"/>
      <c r="J53" s="43">
        <v>46</v>
      </c>
      <c r="K53" s="37">
        <f t="shared" si="6"/>
        <v>0</v>
      </c>
      <c r="L53" s="37">
        <f t="shared" si="6"/>
        <v>0</v>
      </c>
      <c r="M53" s="37" t="str">
        <f t="shared" si="2"/>
        <v>90-8(25)</v>
      </c>
      <c r="N53" s="38">
        <f t="shared" si="7"/>
        <v>0</v>
      </c>
      <c r="O53" s="38">
        <f t="shared" si="7"/>
        <v>0</v>
      </c>
      <c r="P53" s="38">
        <f t="shared" si="3"/>
        <v>0</v>
      </c>
      <c r="Q53" s="39">
        <f t="shared" si="4"/>
        <v>0</v>
      </c>
      <c r="R53" s="39">
        <f t="shared" si="5"/>
        <v>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I54" s="42"/>
      <c r="J54" s="43">
        <v>47</v>
      </c>
      <c r="K54" s="37">
        <f t="shared" si="6"/>
        <v>0</v>
      </c>
      <c r="L54" s="37">
        <f t="shared" si="6"/>
        <v>0</v>
      </c>
      <c r="M54" s="37" t="str">
        <f t="shared" si="2"/>
        <v>90-8(25)</v>
      </c>
      <c r="N54" s="38">
        <f t="shared" si="7"/>
        <v>0</v>
      </c>
      <c r="O54" s="38">
        <f t="shared" si="7"/>
        <v>0</v>
      </c>
      <c r="P54" s="38">
        <f t="shared" si="3"/>
        <v>0</v>
      </c>
      <c r="Q54" s="39">
        <f t="shared" si="4"/>
        <v>0</v>
      </c>
      <c r="R54" s="39">
        <f t="shared" si="5"/>
        <v>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I55" s="42"/>
      <c r="J55" s="43">
        <v>48</v>
      </c>
      <c r="K55" s="37">
        <f t="shared" si="6"/>
        <v>0</v>
      </c>
      <c r="L55" s="37">
        <f t="shared" si="6"/>
        <v>0</v>
      </c>
      <c r="M55" s="37" t="str">
        <f t="shared" si="2"/>
        <v>90-8(25)</v>
      </c>
      <c r="N55" s="38">
        <f t="shared" si="7"/>
        <v>0</v>
      </c>
      <c r="O55" s="38">
        <f t="shared" si="7"/>
        <v>0</v>
      </c>
      <c r="P55" s="38">
        <f t="shared" si="3"/>
        <v>0</v>
      </c>
      <c r="Q55" s="39">
        <f t="shared" si="4"/>
        <v>0</v>
      </c>
      <c r="R55" s="39">
        <f t="shared" si="5"/>
        <v>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I56" s="42"/>
      <c r="J56" s="43">
        <v>49</v>
      </c>
      <c r="K56" s="37">
        <f t="shared" si="6"/>
        <v>0</v>
      </c>
      <c r="L56" s="37">
        <f t="shared" si="6"/>
        <v>0</v>
      </c>
      <c r="M56" s="37" t="str">
        <f t="shared" si="2"/>
        <v>90-8(25)</v>
      </c>
      <c r="N56" s="38">
        <f t="shared" si="7"/>
        <v>0</v>
      </c>
      <c r="O56" s="38">
        <f t="shared" si="7"/>
        <v>0</v>
      </c>
      <c r="P56" s="38">
        <f t="shared" si="3"/>
        <v>0</v>
      </c>
      <c r="Q56" s="39">
        <f t="shared" si="4"/>
        <v>0</v>
      </c>
      <c r="R56" s="39">
        <f t="shared" si="5"/>
        <v>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I57" s="42"/>
      <c r="J57" s="43">
        <v>50</v>
      </c>
      <c r="K57" s="37">
        <f t="shared" si="6"/>
        <v>0</v>
      </c>
      <c r="L57" s="37">
        <f t="shared" si="6"/>
        <v>0</v>
      </c>
      <c r="M57" s="37" t="str">
        <f t="shared" si="2"/>
        <v>90-8(25)</v>
      </c>
      <c r="N57" s="38">
        <f t="shared" si="7"/>
        <v>0</v>
      </c>
      <c r="O57" s="38">
        <f t="shared" si="7"/>
        <v>0</v>
      </c>
      <c r="P57" s="38">
        <f t="shared" si="3"/>
        <v>0</v>
      </c>
      <c r="Q57" s="39">
        <f t="shared" si="4"/>
        <v>0</v>
      </c>
      <c r="R57" s="39">
        <f t="shared" si="5"/>
        <v>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I58" s="42"/>
      <c r="J58" s="43">
        <v>51</v>
      </c>
      <c r="K58" s="37">
        <f t="shared" si="6"/>
        <v>0</v>
      </c>
      <c r="L58" s="37">
        <f t="shared" si="6"/>
        <v>0</v>
      </c>
      <c r="M58" s="37" t="str">
        <f t="shared" si="2"/>
        <v>90-8(25)</v>
      </c>
      <c r="N58" s="38">
        <f t="shared" si="7"/>
        <v>0</v>
      </c>
      <c r="O58" s="38">
        <f t="shared" si="7"/>
        <v>0</v>
      </c>
      <c r="P58" s="38">
        <f t="shared" si="3"/>
        <v>0</v>
      </c>
      <c r="Q58" s="39">
        <f t="shared" si="4"/>
        <v>0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I59" s="42"/>
      <c r="J59" s="43">
        <v>52</v>
      </c>
      <c r="K59" s="37">
        <f t="shared" si="6"/>
        <v>0</v>
      </c>
      <c r="L59" s="37">
        <f t="shared" si="6"/>
        <v>0</v>
      </c>
      <c r="M59" s="37" t="str">
        <f t="shared" si="2"/>
        <v>90-8(25)</v>
      </c>
      <c r="N59" s="38">
        <f t="shared" si="7"/>
        <v>0</v>
      </c>
      <c r="O59" s="38">
        <f t="shared" si="7"/>
        <v>0</v>
      </c>
      <c r="P59" s="38">
        <f t="shared" si="3"/>
        <v>0</v>
      </c>
      <c r="Q59" s="39">
        <f t="shared" si="4"/>
        <v>0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I60" s="42"/>
      <c r="J60" s="43">
        <v>53</v>
      </c>
      <c r="K60" s="37">
        <f t="shared" si="6"/>
        <v>0</v>
      </c>
      <c r="L60" s="37">
        <f t="shared" si="6"/>
        <v>0</v>
      </c>
      <c r="M60" s="37" t="str">
        <f t="shared" si="2"/>
        <v>90-8(25)</v>
      </c>
      <c r="N60" s="38">
        <f t="shared" si="7"/>
        <v>0</v>
      </c>
      <c r="O60" s="38">
        <f t="shared" si="7"/>
        <v>0</v>
      </c>
      <c r="P60" s="38">
        <f t="shared" si="3"/>
        <v>0</v>
      </c>
      <c r="Q60" s="39">
        <f t="shared" si="4"/>
        <v>0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90-8(25)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90-8(25)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90-8(25)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90-8(25)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90-8(25)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90-8(25)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90-8(25)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90-8(25)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90-8(25)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90-8(25)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90-8(25)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90-8(25)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90-8(25)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90-8(25)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90-8(25)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90-8(25)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90-8(25)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90-8(25)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90-8(25)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90-8(25)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90-8(25)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90-8(25)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90-8(25)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90-8(25)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90-8(25)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90-8(25)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90-8(25)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90-8(25)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90-8(25)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90-8(25)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90-8(25)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90-8(25)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90-8(25)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90-8(25)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90-8(25)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90-8(25)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90-8(25)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90-8(25)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90-8(25)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90-8(25)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90-8(25)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90-8(25)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90-8(25)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90-8(25)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90-8(25)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90-8(25)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90-8(25)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90-8(25)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90-8(25)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90-8(25)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90-8(25)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90-8(25)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90-8(25)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90-8(25)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90-8(25)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90-8(25)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90-8(25)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90-8(25)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90-8(25)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90-8(25)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90-8(25)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90-8(25)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90-8(25)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90-8(25)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90-8(25)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90-8(25)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90-8(25)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90-8(25)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90-8(25)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90-8(25)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90-8(25)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90-8(25)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90-8(25)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90-8(25)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90-8(25)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90-8(25)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90-8(25)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90-8(25)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90-8(25)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90-8(25)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90-8(25)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90-8(25)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90-8(25)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90-8(25)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90-8(25)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90-8(25)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90-8(25)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90-8(25)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90-8(25)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90-8(25)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90-8(25)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90-8(25)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90-8(25)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90-8(25)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90-8(25)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90-8(25)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90-8(25)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90-8(25)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90-8(25)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90-8(25)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90-8(25)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90-8(25)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90-8(25)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90-8(25)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90-8(25)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90-8(25)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90-8(25)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90-8(25)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90-8(25)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90-8(25)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90-8(25)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90-8(25)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90-8(25)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90-8(25)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90-8(25)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90-8(25)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90-8(25)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90-8(25)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90-8(25)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90-8(25)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90-8(25)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90-8(25)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90-8(25)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90-8(25)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90-8(25)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90-8(25)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90-8(25)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90-8(25)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90-8(25)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90-8(25)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90-8(25)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90-8(25)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90-8(25)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90-8(25)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90-8(25)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90-8(25)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90-8(25)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90-8(25)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90-8(25)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90-8(25)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90-8(25)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90-8(25)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90-8(25)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90-8(25)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90-8(25)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90-8(25)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8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90-8(25)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9"/>
      <c r="D208" s="49"/>
      <c r="E208" s="49"/>
      <c r="F208" s="49"/>
      <c r="G208" s="49"/>
      <c r="H208" s="49"/>
      <c r="I208" s="42"/>
      <c r="J208" s="50"/>
      <c r="K208" s="51"/>
      <c r="L208" s="51"/>
      <c r="M208" s="51"/>
      <c r="N208" s="52"/>
      <c r="O208" s="52"/>
      <c r="P208" s="52"/>
      <c r="Q208" s="53"/>
      <c r="R208" s="53"/>
      <c r="S208" s="42"/>
    </row>
    <row r="209" spans="2:19">
      <c r="B209" s="42"/>
      <c r="C209" s="49"/>
      <c r="D209" s="49"/>
      <c r="E209" s="49"/>
      <c r="F209" s="49"/>
      <c r="G209" s="49"/>
      <c r="H209" s="49"/>
      <c r="I209" s="42"/>
      <c r="J209" s="50"/>
      <c r="K209" s="51"/>
      <c r="L209" s="51"/>
      <c r="M209" s="51"/>
      <c r="N209" s="52"/>
      <c r="O209" s="52"/>
      <c r="P209" s="52"/>
      <c r="Q209" s="53"/>
      <c r="R209" s="53"/>
      <c r="S209" s="42"/>
    </row>
    <row r="210" spans="2:19">
      <c r="B210" s="42"/>
      <c r="C210" s="49"/>
      <c r="D210" s="49"/>
      <c r="E210" s="49"/>
      <c r="F210" s="49"/>
      <c r="G210" s="49"/>
      <c r="H210" s="49"/>
      <c r="I210" s="42"/>
      <c r="J210" s="50"/>
      <c r="K210" s="51"/>
      <c r="L210" s="51"/>
      <c r="M210" s="51"/>
      <c r="N210" s="52"/>
      <c r="O210" s="52"/>
      <c r="P210" s="52"/>
      <c r="Q210" s="53"/>
      <c r="R210" s="53"/>
      <c r="S210" s="42"/>
    </row>
    <row r="211" spans="2:19">
      <c r="B211" s="42"/>
      <c r="C211" s="49"/>
      <c r="D211" s="49"/>
      <c r="E211" s="49"/>
      <c r="F211" s="49"/>
      <c r="G211" s="49"/>
      <c r="H211" s="49"/>
      <c r="I211" s="42"/>
      <c r="J211" s="50"/>
      <c r="K211" s="51"/>
      <c r="L211" s="51"/>
      <c r="M211" s="51"/>
      <c r="N211" s="52"/>
      <c r="O211" s="52"/>
      <c r="P211" s="52"/>
      <c r="Q211" s="53"/>
      <c r="R211" s="53"/>
      <c r="S211" s="42"/>
    </row>
    <row r="212" spans="2:19">
      <c r="B212" s="42"/>
      <c r="C212" s="49"/>
      <c r="D212" s="49"/>
      <c r="E212" s="49"/>
      <c r="F212" s="49"/>
      <c r="G212" s="49"/>
      <c r="H212" s="49"/>
      <c r="I212" s="42"/>
      <c r="J212" s="50"/>
      <c r="K212" s="51"/>
      <c r="L212" s="51"/>
      <c r="M212" s="51"/>
      <c r="N212" s="52"/>
      <c r="O212" s="52"/>
      <c r="P212" s="52"/>
      <c r="Q212" s="53"/>
      <c r="R212" s="53"/>
      <c r="S212" s="42"/>
    </row>
    <row r="213" spans="2:19">
      <c r="B213" s="42"/>
      <c r="C213" s="49"/>
      <c r="D213" s="49"/>
      <c r="E213" s="49"/>
      <c r="F213" s="49"/>
      <c r="G213" s="49"/>
      <c r="H213" s="49"/>
      <c r="I213" s="42"/>
      <c r="J213" s="50"/>
      <c r="K213" s="51"/>
      <c r="L213" s="51"/>
      <c r="M213" s="51"/>
      <c r="N213" s="52"/>
      <c r="O213" s="52"/>
      <c r="P213" s="52"/>
      <c r="Q213" s="53"/>
      <c r="R213" s="53"/>
      <c r="S213" s="42"/>
    </row>
    <row r="214" spans="2:19">
      <c r="B214" s="42"/>
      <c r="C214" s="49"/>
      <c r="D214" s="49"/>
      <c r="E214" s="49"/>
      <c r="F214" s="49"/>
      <c r="G214" s="49"/>
      <c r="H214" s="49"/>
      <c r="I214" s="42"/>
      <c r="J214" s="50"/>
      <c r="K214" s="51"/>
      <c r="L214" s="51"/>
      <c r="M214" s="51"/>
      <c r="N214" s="52"/>
      <c r="O214" s="52"/>
      <c r="P214" s="52"/>
      <c r="Q214" s="53"/>
      <c r="R214" s="53"/>
      <c r="S214" s="42"/>
    </row>
    <row r="215" spans="2:19">
      <c r="B215" s="42"/>
      <c r="C215" s="49"/>
      <c r="D215" s="49"/>
      <c r="E215" s="49"/>
      <c r="F215" s="49"/>
      <c r="G215" s="49"/>
      <c r="H215" s="49"/>
      <c r="I215" s="42"/>
      <c r="J215" s="50"/>
      <c r="K215" s="51"/>
      <c r="L215" s="51"/>
      <c r="M215" s="51"/>
      <c r="N215" s="52"/>
      <c r="O215" s="52"/>
      <c r="P215" s="52"/>
      <c r="Q215" s="53"/>
      <c r="R215" s="53"/>
      <c r="S215" s="42"/>
    </row>
    <row r="216" spans="2:19">
      <c r="B216" s="42"/>
      <c r="C216" s="49"/>
      <c r="D216" s="49"/>
      <c r="E216" s="49"/>
      <c r="F216" s="49"/>
      <c r="G216" s="49"/>
      <c r="H216" s="49"/>
      <c r="I216" s="42"/>
      <c r="J216" s="50"/>
      <c r="K216" s="51"/>
      <c r="L216" s="51"/>
      <c r="M216" s="51"/>
      <c r="N216" s="52"/>
      <c r="O216" s="52"/>
      <c r="P216" s="52"/>
      <c r="Q216" s="53"/>
      <c r="R216" s="53"/>
      <c r="S216" s="42"/>
    </row>
    <row r="217" spans="2:19">
      <c r="B217" s="42"/>
      <c r="C217" s="49"/>
      <c r="D217" s="49"/>
      <c r="E217" s="49"/>
      <c r="F217" s="49"/>
      <c r="G217" s="49"/>
      <c r="H217" s="49"/>
      <c r="I217" s="42"/>
      <c r="J217" s="50"/>
      <c r="K217" s="51"/>
      <c r="L217" s="51"/>
      <c r="M217" s="51"/>
      <c r="N217" s="52"/>
      <c r="O217" s="52"/>
      <c r="P217" s="52"/>
      <c r="Q217" s="53"/>
      <c r="R217" s="53"/>
      <c r="S217" s="42"/>
    </row>
    <row r="218" spans="2:19">
      <c r="B218" s="42"/>
      <c r="C218" s="49"/>
      <c r="D218" s="49"/>
      <c r="E218" s="49"/>
      <c r="F218" s="49"/>
      <c r="G218" s="49"/>
      <c r="H218" s="49"/>
      <c r="I218" s="42"/>
      <c r="J218" s="50"/>
      <c r="K218" s="51"/>
      <c r="L218" s="51"/>
      <c r="M218" s="51"/>
      <c r="N218" s="52"/>
      <c r="O218" s="52"/>
      <c r="P218" s="52"/>
      <c r="Q218" s="53"/>
      <c r="R218" s="53"/>
      <c r="S218" s="42"/>
    </row>
    <row r="219" spans="2:19">
      <c r="B219" s="42"/>
      <c r="C219" s="49"/>
      <c r="D219" s="49"/>
      <c r="E219" s="49"/>
      <c r="F219" s="49"/>
      <c r="G219" s="49"/>
      <c r="H219" s="49"/>
      <c r="I219" s="42"/>
      <c r="J219" s="50"/>
      <c r="K219" s="51"/>
      <c r="L219" s="51"/>
      <c r="M219" s="51"/>
      <c r="N219" s="52"/>
      <c r="O219" s="52"/>
      <c r="P219" s="52"/>
      <c r="Q219" s="53"/>
      <c r="R219" s="53"/>
      <c r="S219" s="42"/>
    </row>
    <row r="220" spans="2:19">
      <c r="B220" s="42"/>
      <c r="C220" s="49"/>
      <c r="D220" s="49"/>
      <c r="E220" s="49"/>
      <c r="F220" s="49"/>
      <c r="G220" s="49"/>
      <c r="H220" s="49"/>
      <c r="I220" s="42"/>
      <c r="J220" s="50"/>
      <c r="K220" s="51"/>
      <c r="L220" s="51"/>
      <c r="M220" s="51"/>
      <c r="N220" s="52"/>
      <c r="O220" s="52"/>
      <c r="P220" s="52"/>
      <c r="Q220" s="53"/>
      <c r="R220" s="53"/>
      <c r="S220" s="42"/>
    </row>
    <row r="221" spans="2:19">
      <c r="B221" s="42"/>
      <c r="C221" s="49"/>
      <c r="D221" s="49"/>
      <c r="E221" s="49"/>
      <c r="F221" s="49"/>
      <c r="G221" s="49"/>
      <c r="H221" s="49"/>
      <c r="I221" s="42"/>
      <c r="J221" s="50"/>
      <c r="K221" s="51"/>
      <c r="L221" s="51"/>
      <c r="M221" s="51"/>
      <c r="N221" s="52"/>
      <c r="O221" s="52"/>
      <c r="P221" s="52"/>
      <c r="Q221" s="53"/>
      <c r="R221" s="53"/>
      <c r="S221" s="42"/>
    </row>
    <row r="222" spans="2:19">
      <c r="B222" s="42"/>
      <c r="C222" s="49"/>
      <c r="D222" s="49"/>
      <c r="E222" s="49"/>
      <c r="F222" s="49"/>
      <c r="G222" s="49"/>
      <c r="H222" s="49"/>
      <c r="I222" s="42"/>
      <c r="J222" s="50"/>
      <c r="K222" s="51"/>
      <c r="L222" s="51"/>
      <c r="M222" s="51"/>
      <c r="N222" s="52"/>
      <c r="O222" s="52"/>
      <c r="P222" s="52"/>
      <c r="Q222" s="53"/>
      <c r="R222" s="53"/>
      <c r="S222" s="42"/>
    </row>
    <row r="223" spans="2:19">
      <c r="B223" s="42"/>
      <c r="C223" s="49"/>
      <c r="D223" s="49"/>
      <c r="E223" s="49"/>
      <c r="F223" s="49"/>
      <c r="G223" s="49"/>
      <c r="H223" s="49"/>
      <c r="I223" s="42"/>
      <c r="J223" s="50"/>
      <c r="K223" s="51"/>
      <c r="L223" s="51"/>
      <c r="M223" s="51"/>
      <c r="N223" s="52"/>
      <c r="O223" s="52"/>
      <c r="P223" s="52"/>
      <c r="Q223" s="53"/>
      <c r="R223" s="53"/>
      <c r="S223" s="42"/>
    </row>
    <row r="224" spans="2:19">
      <c r="B224" s="42"/>
      <c r="C224" s="49"/>
      <c r="D224" s="49"/>
      <c r="E224" s="49"/>
      <c r="F224" s="49"/>
      <c r="G224" s="49"/>
      <c r="H224" s="49"/>
      <c r="I224" s="42"/>
      <c r="J224" s="50"/>
      <c r="K224" s="51"/>
      <c r="L224" s="51"/>
      <c r="M224" s="51"/>
      <c r="N224" s="52"/>
      <c r="O224" s="52"/>
      <c r="P224" s="52"/>
      <c r="Q224" s="53"/>
      <c r="R224" s="53"/>
      <c r="S224" s="42"/>
    </row>
    <row r="225" spans="2:19">
      <c r="B225" s="42"/>
      <c r="C225" s="49"/>
      <c r="D225" s="49"/>
      <c r="E225" s="49"/>
      <c r="F225" s="49"/>
      <c r="G225" s="49"/>
      <c r="H225" s="49"/>
      <c r="I225" s="42"/>
      <c r="J225" s="50"/>
      <c r="K225" s="51"/>
      <c r="L225" s="51"/>
      <c r="M225" s="51"/>
      <c r="N225" s="52"/>
      <c r="O225" s="52"/>
      <c r="P225" s="52"/>
      <c r="Q225" s="53"/>
      <c r="R225" s="53"/>
      <c r="S225" s="42"/>
    </row>
    <row r="226" spans="2:19">
      <c r="B226" s="42"/>
      <c r="C226" s="49"/>
      <c r="D226" s="49"/>
      <c r="E226" s="49"/>
      <c r="F226" s="49"/>
      <c r="G226" s="49"/>
      <c r="H226" s="49"/>
      <c r="I226" s="42"/>
      <c r="J226" s="50"/>
      <c r="K226" s="51"/>
      <c r="L226" s="51"/>
      <c r="M226" s="51"/>
      <c r="N226" s="52"/>
      <c r="O226" s="52"/>
      <c r="P226" s="52"/>
      <c r="Q226" s="53"/>
      <c r="R226" s="53"/>
      <c r="S226" s="42"/>
    </row>
    <row r="227" spans="2:19">
      <c r="B227" s="42"/>
      <c r="C227" s="49"/>
      <c r="D227" s="49"/>
      <c r="E227" s="49"/>
      <c r="F227" s="49"/>
      <c r="G227" s="49"/>
      <c r="H227" s="49"/>
      <c r="I227" s="42"/>
      <c r="J227" s="50"/>
      <c r="K227" s="51"/>
      <c r="L227" s="51"/>
      <c r="M227" s="51"/>
      <c r="N227" s="52"/>
      <c r="O227" s="52"/>
      <c r="P227" s="52"/>
      <c r="Q227" s="53"/>
      <c r="R227" s="53"/>
      <c r="S227" s="42"/>
    </row>
    <row r="228" spans="2:19">
      <c r="B228" s="42"/>
      <c r="C228" s="49"/>
      <c r="D228" s="49"/>
      <c r="E228" s="49"/>
      <c r="F228" s="49"/>
      <c r="G228" s="49"/>
      <c r="H228" s="49"/>
      <c r="I228" s="42"/>
      <c r="J228" s="50"/>
      <c r="K228" s="51"/>
      <c r="L228" s="51"/>
      <c r="M228" s="51"/>
      <c r="N228" s="52"/>
      <c r="O228" s="52"/>
      <c r="P228" s="52"/>
      <c r="Q228" s="53"/>
      <c r="R228" s="53"/>
      <c r="S228" s="42"/>
    </row>
    <row r="229" spans="2:19">
      <c r="B229" s="42"/>
      <c r="C229" s="49"/>
      <c r="D229" s="49"/>
      <c r="E229" s="49"/>
      <c r="F229" s="49"/>
      <c r="G229" s="49"/>
      <c r="H229" s="49"/>
      <c r="I229" s="42"/>
      <c r="J229" s="50"/>
      <c r="K229" s="51"/>
      <c r="L229" s="51"/>
      <c r="M229" s="51"/>
      <c r="N229" s="52"/>
      <c r="O229" s="52"/>
      <c r="P229" s="52"/>
      <c r="Q229" s="53"/>
      <c r="R229" s="53"/>
      <c r="S229" s="42"/>
    </row>
    <row r="230" spans="2:19">
      <c r="B230" s="42"/>
      <c r="C230" s="49"/>
      <c r="D230" s="49"/>
      <c r="E230" s="49"/>
      <c r="F230" s="49"/>
      <c r="G230" s="49"/>
      <c r="H230" s="49"/>
      <c r="I230" s="42"/>
      <c r="J230" s="50"/>
      <c r="K230" s="51"/>
      <c r="L230" s="51"/>
      <c r="M230" s="51"/>
      <c r="N230" s="52"/>
      <c r="O230" s="52"/>
      <c r="P230" s="52"/>
      <c r="Q230" s="53"/>
      <c r="R230" s="53"/>
      <c r="S230" s="42"/>
    </row>
    <row r="231" spans="2:19">
      <c r="B231" s="42"/>
      <c r="C231" s="49"/>
      <c r="D231" s="49"/>
      <c r="E231" s="49"/>
      <c r="F231" s="49"/>
      <c r="G231" s="49"/>
      <c r="H231" s="49"/>
      <c r="I231" s="42"/>
      <c r="J231" s="50"/>
      <c r="K231" s="51"/>
      <c r="L231" s="51"/>
      <c r="M231" s="51"/>
      <c r="N231" s="52"/>
      <c r="O231" s="52"/>
      <c r="P231" s="52"/>
      <c r="Q231" s="53"/>
      <c r="R231" s="53"/>
      <c r="S231" s="42"/>
    </row>
    <row r="232" spans="2:19">
      <c r="B232" s="42"/>
      <c r="C232" s="49"/>
      <c r="D232" s="49"/>
      <c r="E232" s="49"/>
      <c r="F232" s="49"/>
      <c r="G232" s="49"/>
      <c r="H232" s="49"/>
      <c r="I232" s="42"/>
      <c r="J232" s="50"/>
      <c r="K232" s="51"/>
      <c r="L232" s="51"/>
      <c r="M232" s="51"/>
      <c r="N232" s="52"/>
      <c r="O232" s="52"/>
      <c r="P232" s="52"/>
      <c r="Q232" s="53"/>
      <c r="R232" s="53"/>
      <c r="S232" s="42"/>
    </row>
    <row r="233" spans="2:19">
      <c r="B233" s="42"/>
      <c r="C233" s="49"/>
      <c r="D233" s="49"/>
      <c r="E233" s="49"/>
      <c r="F233" s="49"/>
      <c r="G233" s="49"/>
      <c r="H233" s="49"/>
      <c r="I233" s="42"/>
      <c r="J233" s="50"/>
      <c r="K233" s="51"/>
      <c r="L233" s="51"/>
      <c r="M233" s="51"/>
      <c r="N233" s="52"/>
      <c r="O233" s="52"/>
      <c r="P233" s="52"/>
      <c r="Q233" s="53"/>
      <c r="R233" s="53"/>
      <c r="S233" s="42"/>
    </row>
    <row r="234" spans="2:19">
      <c r="B234" s="42"/>
      <c r="C234" s="49"/>
      <c r="D234" s="49"/>
      <c r="E234" s="49"/>
      <c r="F234" s="49"/>
      <c r="G234" s="49"/>
      <c r="H234" s="49"/>
      <c r="I234" s="42"/>
      <c r="J234" s="50"/>
      <c r="K234" s="51"/>
      <c r="L234" s="51"/>
      <c r="M234" s="51"/>
      <c r="N234" s="52"/>
      <c r="O234" s="52"/>
      <c r="P234" s="52"/>
      <c r="Q234" s="53"/>
      <c r="R234" s="53"/>
      <c r="S234" s="42"/>
    </row>
    <row r="235" spans="2:19">
      <c r="B235" s="42"/>
      <c r="C235" s="49"/>
      <c r="D235" s="49"/>
      <c r="E235" s="49"/>
      <c r="F235" s="49"/>
      <c r="G235" s="49"/>
      <c r="H235" s="49"/>
      <c r="I235" s="42"/>
      <c r="J235" s="50"/>
      <c r="K235" s="51"/>
      <c r="L235" s="51"/>
      <c r="M235" s="51"/>
      <c r="N235" s="52"/>
      <c r="O235" s="52"/>
      <c r="P235" s="52"/>
      <c r="Q235" s="53"/>
      <c r="R235" s="53"/>
      <c r="S235" s="42"/>
    </row>
    <row r="236" spans="2:19">
      <c r="B236" s="42"/>
      <c r="C236" s="49"/>
      <c r="D236" s="49"/>
      <c r="E236" s="49"/>
      <c r="F236" s="49"/>
      <c r="G236" s="49"/>
      <c r="H236" s="49"/>
      <c r="I236" s="42"/>
      <c r="J236" s="50"/>
      <c r="K236" s="51"/>
      <c r="L236" s="51"/>
      <c r="M236" s="51"/>
      <c r="N236" s="52"/>
      <c r="O236" s="52"/>
      <c r="P236" s="52"/>
      <c r="Q236" s="53"/>
      <c r="R236" s="53"/>
      <c r="S236" s="42"/>
    </row>
    <row r="237" spans="2:19">
      <c r="B237" s="42"/>
      <c r="C237" s="49"/>
      <c r="D237" s="49"/>
      <c r="E237" s="49"/>
      <c r="F237" s="49"/>
      <c r="G237" s="49"/>
      <c r="H237" s="49"/>
      <c r="I237" s="42"/>
      <c r="J237" s="50"/>
      <c r="K237" s="51"/>
      <c r="L237" s="51"/>
      <c r="M237" s="51"/>
      <c r="N237" s="52"/>
      <c r="O237" s="52"/>
      <c r="P237" s="52"/>
      <c r="Q237" s="53"/>
      <c r="R237" s="53"/>
      <c r="S237" s="42"/>
    </row>
    <row r="238" spans="2:19">
      <c r="B238" s="42"/>
      <c r="C238" s="49"/>
      <c r="D238" s="49"/>
      <c r="E238" s="49"/>
      <c r="F238" s="49"/>
      <c r="G238" s="49"/>
      <c r="H238" s="49"/>
      <c r="I238" s="42"/>
      <c r="J238" s="50"/>
      <c r="K238" s="51"/>
      <c r="L238" s="51"/>
      <c r="M238" s="51"/>
      <c r="N238" s="52"/>
      <c r="O238" s="52"/>
      <c r="P238" s="52"/>
      <c r="Q238" s="53"/>
      <c r="R238" s="53"/>
      <c r="S238" s="42"/>
    </row>
    <row r="239" spans="2:19">
      <c r="B239" s="42"/>
      <c r="C239" s="49"/>
      <c r="D239" s="49"/>
      <c r="E239" s="49"/>
      <c r="F239" s="49"/>
      <c r="G239" s="49"/>
      <c r="H239" s="49"/>
      <c r="I239" s="42"/>
      <c r="J239" s="50"/>
      <c r="K239" s="51"/>
      <c r="L239" s="51"/>
      <c r="M239" s="51"/>
      <c r="N239" s="52"/>
      <c r="O239" s="52"/>
      <c r="P239" s="52"/>
      <c r="Q239" s="53"/>
      <c r="R239" s="53"/>
      <c r="S239" s="42"/>
    </row>
    <row r="240" spans="2:19">
      <c r="B240" s="42"/>
      <c r="C240" s="49"/>
      <c r="D240" s="49"/>
      <c r="E240" s="49"/>
      <c r="F240" s="49"/>
      <c r="G240" s="49"/>
      <c r="H240" s="49"/>
      <c r="I240" s="42"/>
      <c r="J240" s="50"/>
      <c r="K240" s="51"/>
      <c r="L240" s="51"/>
      <c r="M240" s="51"/>
      <c r="N240" s="52"/>
      <c r="O240" s="52"/>
      <c r="P240" s="52"/>
      <c r="Q240" s="53"/>
      <c r="R240" s="53"/>
      <c r="S240" s="42"/>
    </row>
    <row r="241" spans="2:19">
      <c r="B241" s="42"/>
      <c r="C241" s="49"/>
      <c r="D241" s="49"/>
      <c r="E241" s="49"/>
      <c r="F241" s="49"/>
      <c r="G241" s="49"/>
      <c r="H241" s="49"/>
      <c r="I241" s="42"/>
      <c r="J241" s="50"/>
      <c r="K241" s="51"/>
      <c r="L241" s="51"/>
      <c r="M241" s="51"/>
      <c r="N241" s="52"/>
      <c r="O241" s="52"/>
      <c r="P241" s="52"/>
      <c r="Q241" s="53"/>
      <c r="R241" s="53"/>
      <c r="S241" s="42"/>
    </row>
    <row r="242" spans="2:19">
      <c r="B242" s="42"/>
      <c r="C242" s="49"/>
      <c r="D242" s="49"/>
      <c r="E242" s="49"/>
      <c r="F242" s="49"/>
      <c r="G242" s="49"/>
      <c r="H242" s="49"/>
      <c r="I242" s="42"/>
      <c r="J242" s="50"/>
      <c r="K242" s="51"/>
      <c r="L242" s="51"/>
      <c r="M242" s="51"/>
      <c r="N242" s="52"/>
      <c r="O242" s="52"/>
      <c r="P242" s="52"/>
      <c r="Q242" s="53"/>
      <c r="R242" s="53"/>
      <c r="S242" s="42"/>
    </row>
    <row r="243" spans="2:19">
      <c r="B243" s="42"/>
      <c r="C243" s="49"/>
      <c r="D243" s="49"/>
      <c r="E243" s="49"/>
      <c r="F243" s="49"/>
      <c r="G243" s="49"/>
      <c r="H243" s="49"/>
      <c r="I243" s="42"/>
      <c r="J243" s="50"/>
      <c r="K243" s="51"/>
      <c r="L243" s="51"/>
      <c r="M243" s="51"/>
      <c r="N243" s="52"/>
      <c r="O243" s="52"/>
      <c r="P243" s="52"/>
      <c r="Q243" s="53"/>
      <c r="R243" s="53"/>
      <c r="S243" s="42"/>
    </row>
    <row r="244" spans="2:19">
      <c r="B244" s="42"/>
      <c r="C244" s="49"/>
      <c r="D244" s="49"/>
      <c r="E244" s="49"/>
      <c r="F244" s="49"/>
      <c r="G244" s="49"/>
      <c r="H244" s="49"/>
      <c r="I244" s="42"/>
      <c r="J244" s="50"/>
      <c r="K244" s="51"/>
      <c r="L244" s="51"/>
      <c r="M244" s="51"/>
      <c r="N244" s="52"/>
      <c r="O244" s="52"/>
      <c r="P244" s="52"/>
      <c r="Q244" s="53"/>
      <c r="R244" s="53"/>
      <c r="S244" s="42"/>
    </row>
    <row r="245" spans="2:19">
      <c r="B245" s="42"/>
      <c r="C245" s="49"/>
      <c r="D245" s="49"/>
      <c r="E245" s="49"/>
      <c r="F245" s="49"/>
      <c r="G245" s="49"/>
      <c r="H245" s="49"/>
      <c r="I245" s="42"/>
      <c r="J245" s="50"/>
      <c r="K245" s="51"/>
      <c r="L245" s="51"/>
      <c r="M245" s="51"/>
      <c r="N245" s="52"/>
      <c r="O245" s="52"/>
      <c r="P245" s="52"/>
      <c r="Q245" s="53"/>
      <c r="R245" s="53"/>
      <c r="S245" s="42"/>
    </row>
    <row r="246" spans="2:19">
      <c r="B246" s="42"/>
      <c r="C246" s="49"/>
      <c r="D246" s="49"/>
      <c r="E246" s="49"/>
      <c r="F246" s="49"/>
      <c r="G246" s="49"/>
      <c r="H246" s="49"/>
      <c r="I246" s="42"/>
      <c r="J246" s="50"/>
      <c r="K246" s="51"/>
      <c r="L246" s="51"/>
      <c r="M246" s="51"/>
      <c r="N246" s="52"/>
      <c r="O246" s="52"/>
      <c r="P246" s="52"/>
      <c r="Q246" s="53"/>
      <c r="R246" s="53"/>
      <c r="S246" s="42"/>
    </row>
    <row r="247" spans="2:19">
      <c r="B247" s="42"/>
      <c r="C247" s="49"/>
      <c r="D247" s="49"/>
      <c r="E247" s="49"/>
      <c r="F247" s="49"/>
      <c r="G247" s="49"/>
      <c r="H247" s="49"/>
      <c r="I247" s="42"/>
      <c r="J247" s="50"/>
      <c r="K247" s="51"/>
      <c r="L247" s="51"/>
      <c r="M247" s="51"/>
      <c r="N247" s="52"/>
      <c r="O247" s="52"/>
      <c r="P247" s="52"/>
      <c r="Q247" s="53"/>
      <c r="R247" s="53"/>
      <c r="S247" s="42"/>
    </row>
    <row r="248" spans="2:19">
      <c r="B248" s="42"/>
      <c r="C248" s="49"/>
      <c r="D248" s="49"/>
      <c r="E248" s="49"/>
      <c r="F248" s="49"/>
      <c r="G248" s="49"/>
      <c r="H248" s="49"/>
      <c r="I248" s="42"/>
      <c r="J248" s="50"/>
      <c r="K248" s="51"/>
      <c r="L248" s="51"/>
      <c r="M248" s="51"/>
      <c r="N248" s="52"/>
      <c r="O248" s="52"/>
      <c r="P248" s="52"/>
      <c r="Q248" s="53"/>
      <c r="R248" s="53"/>
      <c r="S248" s="42"/>
    </row>
    <row r="249" spans="2:19">
      <c r="B249" s="42"/>
      <c r="C249" s="49"/>
      <c r="D249" s="49"/>
      <c r="E249" s="49"/>
      <c r="F249" s="49"/>
      <c r="G249" s="49"/>
      <c r="H249" s="49"/>
      <c r="I249" s="42"/>
      <c r="J249" s="50"/>
      <c r="K249" s="51"/>
      <c r="L249" s="51"/>
      <c r="M249" s="51"/>
      <c r="N249" s="52"/>
      <c r="O249" s="52"/>
      <c r="P249" s="52"/>
      <c r="Q249" s="53"/>
      <c r="R249" s="53"/>
      <c r="S249" s="42"/>
    </row>
    <row r="250" spans="2:19">
      <c r="B250" s="42"/>
      <c r="C250" s="49"/>
      <c r="D250" s="49"/>
      <c r="E250" s="49"/>
      <c r="F250" s="49"/>
      <c r="G250" s="49"/>
      <c r="H250" s="49"/>
      <c r="I250" s="42"/>
      <c r="J250" s="50"/>
      <c r="K250" s="51"/>
      <c r="L250" s="51"/>
      <c r="M250" s="51"/>
      <c r="N250" s="52"/>
      <c r="O250" s="52"/>
      <c r="P250" s="52"/>
      <c r="Q250" s="53"/>
      <c r="R250" s="53"/>
      <c r="S250" s="42"/>
    </row>
    <row r="251" spans="2:19">
      <c r="B251" s="42"/>
      <c r="C251" s="49"/>
      <c r="D251" s="49"/>
      <c r="E251" s="49"/>
      <c r="F251" s="49"/>
      <c r="G251" s="49"/>
      <c r="H251" s="49"/>
      <c r="I251" s="42"/>
      <c r="J251" s="50"/>
      <c r="K251" s="51"/>
      <c r="L251" s="51"/>
      <c r="M251" s="51"/>
      <c r="N251" s="52"/>
      <c r="O251" s="52"/>
      <c r="P251" s="52"/>
      <c r="Q251" s="53"/>
      <c r="R251" s="53"/>
      <c r="S251" s="42"/>
    </row>
    <row r="252" spans="2:19">
      <c r="B252" s="42"/>
      <c r="C252" s="49"/>
      <c r="D252" s="49"/>
      <c r="E252" s="49"/>
      <c r="F252" s="49"/>
      <c r="G252" s="49"/>
      <c r="H252" s="49"/>
      <c r="I252" s="42"/>
      <c r="J252" s="50"/>
      <c r="K252" s="51"/>
      <c r="L252" s="51"/>
      <c r="M252" s="51"/>
      <c r="N252" s="52"/>
      <c r="O252" s="52"/>
      <c r="P252" s="52"/>
      <c r="Q252" s="53"/>
      <c r="R252" s="53"/>
      <c r="S252" s="42"/>
    </row>
    <row r="253" spans="2:19">
      <c r="B253" s="42"/>
      <c r="C253" s="49"/>
      <c r="D253" s="49"/>
      <c r="E253" s="49"/>
      <c r="F253" s="49"/>
      <c r="G253" s="49"/>
      <c r="H253" s="49"/>
      <c r="I253" s="42"/>
      <c r="J253" s="50"/>
      <c r="K253" s="51"/>
      <c r="L253" s="51"/>
      <c r="M253" s="51"/>
      <c r="N253" s="52"/>
      <c r="O253" s="52"/>
      <c r="P253" s="52"/>
      <c r="Q253" s="53"/>
      <c r="R253" s="53"/>
      <c r="S253" s="42"/>
    </row>
    <row r="254" spans="2:19">
      <c r="B254" s="42"/>
      <c r="C254" s="49"/>
      <c r="D254" s="49"/>
      <c r="E254" s="49"/>
      <c r="F254" s="49"/>
      <c r="G254" s="49"/>
      <c r="H254" s="49"/>
      <c r="I254" s="42"/>
      <c r="J254" s="50"/>
      <c r="K254" s="51"/>
      <c r="L254" s="51"/>
      <c r="M254" s="51"/>
      <c r="N254" s="52"/>
      <c r="O254" s="52"/>
      <c r="P254" s="52"/>
      <c r="Q254" s="53"/>
      <c r="R254" s="53"/>
      <c r="S254" s="42"/>
    </row>
    <row r="255" spans="2:19">
      <c r="B255" s="42"/>
      <c r="C255" s="49"/>
      <c r="D255" s="49"/>
      <c r="E255" s="49"/>
      <c r="F255" s="49"/>
      <c r="G255" s="49"/>
      <c r="H255" s="49"/>
      <c r="I255" s="42"/>
      <c r="J255" s="50"/>
      <c r="K255" s="51"/>
      <c r="L255" s="51"/>
      <c r="M255" s="51"/>
      <c r="N255" s="52"/>
      <c r="O255" s="52"/>
      <c r="P255" s="52"/>
      <c r="Q255" s="53"/>
      <c r="R255" s="53"/>
      <c r="S255" s="42"/>
    </row>
    <row r="256" spans="2:19">
      <c r="B256" s="42"/>
      <c r="C256" s="49"/>
      <c r="D256" s="49"/>
      <c r="E256" s="49"/>
      <c r="F256" s="49"/>
      <c r="G256" s="49"/>
      <c r="H256" s="49"/>
      <c r="I256" s="42"/>
      <c r="J256" s="50"/>
      <c r="K256" s="51"/>
      <c r="L256" s="51"/>
      <c r="M256" s="51"/>
      <c r="N256" s="52"/>
      <c r="O256" s="52"/>
      <c r="P256" s="52"/>
      <c r="Q256" s="53"/>
      <c r="R256" s="53"/>
      <c r="S256" s="42"/>
    </row>
    <row r="257" spans="2:19">
      <c r="B257" s="42"/>
      <c r="C257" s="49"/>
      <c r="D257" s="49"/>
      <c r="E257" s="49"/>
      <c r="F257" s="49"/>
      <c r="G257" s="49"/>
      <c r="H257" s="49"/>
      <c r="I257" s="42"/>
      <c r="J257" s="50"/>
      <c r="K257" s="51"/>
      <c r="L257" s="51"/>
      <c r="M257" s="51"/>
      <c r="N257" s="52"/>
      <c r="O257" s="52"/>
      <c r="P257" s="52"/>
      <c r="Q257" s="53"/>
      <c r="R257" s="53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93" zoomScale="90" zoomScaleNormal="90" workbookViewId="0">
      <selection activeCell="G209" sqref="G209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506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3" t="s">
        <v>28</v>
      </c>
      <c r="C6" s="64"/>
      <c r="D6" s="64"/>
      <c r="E6" s="64"/>
      <c r="F6" s="64"/>
      <c r="G6" s="64"/>
      <c r="H6" s="65"/>
      <c r="J6" s="66" t="s">
        <v>29</v>
      </c>
      <c r="K6" s="61" t="s">
        <v>0</v>
      </c>
      <c r="L6" s="68" t="s">
        <v>30</v>
      </c>
      <c r="M6" s="61" t="s">
        <v>26</v>
      </c>
      <c r="N6" s="70" t="s">
        <v>31</v>
      </c>
      <c r="O6" s="71"/>
      <c r="P6" s="61" t="s">
        <v>32</v>
      </c>
      <c r="Q6" s="61" t="s">
        <v>33</v>
      </c>
      <c r="R6" s="61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7"/>
      <c r="K7" s="62"/>
      <c r="L7" s="69"/>
      <c r="M7" s="62"/>
      <c r="N7" s="32" t="s">
        <v>35</v>
      </c>
      <c r="O7" s="33" t="s">
        <v>36</v>
      </c>
      <c r="P7" s="62"/>
      <c r="Q7" s="62"/>
      <c r="R7" s="62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914</v>
      </c>
      <c r="G8" t="s">
        <v>580</v>
      </c>
      <c r="H8" t="s">
        <v>915</v>
      </c>
      <c r="J8" s="37">
        <v>1</v>
      </c>
      <c r="K8" s="37" t="str">
        <f t="shared" ref="K8:L47" si="0">F8</f>
        <v>В25-201</v>
      </c>
      <c r="L8" s="37" t="str">
        <f>G8</f>
        <v>175,51</v>
      </c>
      <c r="M8" s="37" t="str">
        <f>$L$2</f>
        <v>90-8(25)</v>
      </c>
      <c r="N8" s="38">
        <f t="shared" ref="N8:O47" si="1">C8</f>
        <v>0</v>
      </c>
      <c r="O8" s="38">
        <f t="shared" si="1"/>
        <v>0</v>
      </c>
      <c r="P8" s="38" t="str">
        <f>L8</f>
        <v>175,51</v>
      </c>
      <c r="Q8" s="39">
        <f>P8-R8</f>
        <v>1.7699999999999818</v>
      </c>
      <c r="R8" s="39" t="str">
        <f>H8</f>
        <v>173,74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916</v>
      </c>
      <c r="G9" t="s">
        <v>386</v>
      </c>
      <c r="H9" t="s">
        <v>917</v>
      </c>
      <c r="J9" s="37">
        <v>2</v>
      </c>
      <c r="K9" s="37" t="str">
        <f t="shared" si="0"/>
        <v>В25-202</v>
      </c>
      <c r="L9" s="37" t="str">
        <f t="shared" si="0"/>
        <v>175,47</v>
      </c>
      <c r="M9" s="37" t="str">
        <f t="shared" ref="M9:M72" si="2">$L$2</f>
        <v>90-8(25)</v>
      </c>
      <c r="N9" s="38">
        <f t="shared" si="1"/>
        <v>0</v>
      </c>
      <c r="O9" s="38">
        <f t="shared" si="1"/>
        <v>0</v>
      </c>
      <c r="P9" s="38" t="str">
        <f t="shared" ref="P9:P72" si="3">L9</f>
        <v>175,47</v>
      </c>
      <c r="Q9" s="39">
        <f t="shared" ref="Q9:Q72" si="4">P9-R9</f>
        <v>1.7700000000000102</v>
      </c>
      <c r="R9" s="39" t="str">
        <f t="shared" ref="R9:R72" si="5">H9</f>
        <v>173,70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918</v>
      </c>
      <c r="G10" t="s">
        <v>388</v>
      </c>
      <c r="H10" t="s">
        <v>587</v>
      </c>
      <c r="J10" s="43">
        <v>3</v>
      </c>
      <c r="K10" s="43" t="str">
        <f t="shared" si="0"/>
        <v>В25-203</v>
      </c>
      <c r="L10" s="37" t="str">
        <f t="shared" si="0"/>
        <v>175,61</v>
      </c>
      <c r="M10" s="37" t="str">
        <f t="shared" si="2"/>
        <v>90-8(25)</v>
      </c>
      <c r="N10" s="44">
        <f t="shared" si="1"/>
        <v>0</v>
      </c>
      <c r="O10" s="44">
        <f t="shared" si="1"/>
        <v>0</v>
      </c>
      <c r="P10" s="38" t="str">
        <f t="shared" si="3"/>
        <v>175,61</v>
      </c>
      <c r="Q10" s="39">
        <f t="shared" si="4"/>
        <v>1.7800000000000011</v>
      </c>
      <c r="R10" s="39" t="str">
        <f t="shared" si="5"/>
        <v>173,83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919</v>
      </c>
      <c r="G11" t="s">
        <v>259</v>
      </c>
      <c r="H11" t="s">
        <v>917</v>
      </c>
      <c r="J11" s="43">
        <v>4</v>
      </c>
      <c r="K11" s="43" t="str">
        <f t="shared" si="0"/>
        <v>В25-204</v>
      </c>
      <c r="L11" s="37" t="str">
        <f t="shared" si="0"/>
        <v>175,30</v>
      </c>
      <c r="M11" s="37" t="str">
        <f t="shared" si="2"/>
        <v>90-8(25)</v>
      </c>
      <c r="N11" s="44">
        <f t="shared" si="1"/>
        <v>0</v>
      </c>
      <c r="O11" s="44">
        <f t="shared" si="1"/>
        <v>0</v>
      </c>
      <c r="P11" s="38" t="str">
        <f t="shared" si="3"/>
        <v>175,30</v>
      </c>
      <c r="Q11" s="39">
        <f t="shared" si="4"/>
        <v>1.6000000000000227</v>
      </c>
      <c r="R11" s="39" t="str">
        <f t="shared" si="5"/>
        <v>173,70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920</v>
      </c>
      <c r="G12" t="s">
        <v>512</v>
      </c>
      <c r="H12" t="s">
        <v>921</v>
      </c>
      <c r="J12" s="43">
        <v>5</v>
      </c>
      <c r="K12" s="43" t="str">
        <f t="shared" si="0"/>
        <v>В25-205</v>
      </c>
      <c r="L12" s="37" t="str">
        <f t="shared" si="0"/>
        <v>175,25</v>
      </c>
      <c r="M12" s="37" t="str">
        <f t="shared" si="2"/>
        <v>90-8(25)</v>
      </c>
      <c r="N12" s="44">
        <f t="shared" si="1"/>
        <v>0</v>
      </c>
      <c r="O12" s="44">
        <f t="shared" si="1"/>
        <v>0</v>
      </c>
      <c r="P12" s="38" t="str">
        <f t="shared" si="3"/>
        <v>175,25</v>
      </c>
      <c r="Q12" s="39">
        <f t="shared" si="4"/>
        <v>1.5999999999999943</v>
      </c>
      <c r="R12" s="39" t="str">
        <f t="shared" si="5"/>
        <v>173,65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922</v>
      </c>
      <c r="G13" t="s">
        <v>140</v>
      </c>
      <c r="H13" t="s">
        <v>313</v>
      </c>
      <c r="J13" s="43">
        <v>6</v>
      </c>
      <c r="K13" s="43" t="str">
        <f t="shared" si="0"/>
        <v>В25-206</v>
      </c>
      <c r="L13" s="37" t="str">
        <f t="shared" si="0"/>
        <v>175,42</v>
      </c>
      <c r="M13" s="37" t="str">
        <f t="shared" si="2"/>
        <v>90-8(25)</v>
      </c>
      <c r="N13" s="44">
        <f t="shared" si="1"/>
        <v>0</v>
      </c>
      <c r="O13" s="44">
        <f t="shared" si="1"/>
        <v>0</v>
      </c>
      <c r="P13" s="38" t="str">
        <f t="shared" si="3"/>
        <v>175,42</v>
      </c>
      <c r="Q13" s="39">
        <f t="shared" si="4"/>
        <v>1.5</v>
      </c>
      <c r="R13" s="39" t="str">
        <f t="shared" si="5"/>
        <v>173,92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923</v>
      </c>
      <c r="G14" t="s">
        <v>166</v>
      </c>
      <c r="H14" t="s">
        <v>382</v>
      </c>
      <c r="J14" s="43">
        <v>7</v>
      </c>
      <c r="K14" s="43" t="str">
        <f t="shared" si="0"/>
        <v>В25-207</v>
      </c>
      <c r="L14" s="37" t="str">
        <f t="shared" si="0"/>
        <v>175,44</v>
      </c>
      <c r="M14" s="37" t="str">
        <f t="shared" si="2"/>
        <v>90-8(25)</v>
      </c>
      <c r="N14" s="44">
        <f t="shared" si="1"/>
        <v>0</v>
      </c>
      <c r="O14" s="44">
        <f t="shared" si="1"/>
        <v>0</v>
      </c>
      <c r="P14" s="38" t="str">
        <f t="shared" si="3"/>
        <v>175,44</v>
      </c>
      <c r="Q14" s="39">
        <f t="shared" si="4"/>
        <v>1.6299999999999955</v>
      </c>
      <c r="R14" s="39" t="str">
        <f t="shared" si="5"/>
        <v>173,81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924</v>
      </c>
      <c r="G15" t="s">
        <v>386</v>
      </c>
      <c r="H15" t="s">
        <v>389</v>
      </c>
      <c r="J15" s="37">
        <v>8</v>
      </c>
      <c r="K15" s="37" t="str">
        <f t="shared" si="0"/>
        <v>В25-208</v>
      </c>
      <c r="L15" s="37" t="str">
        <f t="shared" si="0"/>
        <v>175,47</v>
      </c>
      <c r="M15" s="37" t="str">
        <f t="shared" si="2"/>
        <v>90-8(25)</v>
      </c>
      <c r="N15" s="38">
        <f t="shared" si="1"/>
        <v>0</v>
      </c>
      <c r="O15" s="38">
        <f t="shared" si="1"/>
        <v>0</v>
      </c>
      <c r="P15" s="38" t="str">
        <f t="shared" si="3"/>
        <v>175,47</v>
      </c>
      <c r="Q15" s="39">
        <f t="shared" si="4"/>
        <v>1.960000000000008</v>
      </c>
      <c r="R15" s="39" t="str">
        <f t="shared" si="5"/>
        <v>173,51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925</v>
      </c>
      <c r="G16" t="s">
        <v>153</v>
      </c>
      <c r="H16" t="s">
        <v>659</v>
      </c>
      <c r="J16" s="43">
        <v>9</v>
      </c>
      <c r="K16" s="43" t="str">
        <f t="shared" si="0"/>
        <v>В25-209</v>
      </c>
      <c r="L16" s="37" t="str">
        <f t="shared" si="0"/>
        <v>174,90</v>
      </c>
      <c r="M16" s="37" t="str">
        <f t="shared" si="2"/>
        <v>90-8(25)</v>
      </c>
      <c r="N16" s="44">
        <f t="shared" si="1"/>
        <v>0</v>
      </c>
      <c r="O16" s="44">
        <f t="shared" si="1"/>
        <v>0</v>
      </c>
      <c r="P16" s="38" t="str">
        <f t="shared" si="3"/>
        <v>174,90</v>
      </c>
      <c r="Q16" s="39">
        <f t="shared" si="4"/>
        <v>1.5800000000000125</v>
      </c>
      <c r="R16" s="39" t="str">
        <f t="shared" si="5"/>
        <v>173,32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926</v>
      </c>
      <c r="G17" t="s">
        <v>259</v>
      </c>
      <c r="H17" t="s">
        <v>127</v>
      </c>
      <c r="J17" s="43">
        <v>10</v>
      </c>
      <c r="K17" s="43" t="str">
        <f t="shared" si="0"/>
        <v>В25-210</v>
      </c>
      <c r="L17" s="37" t="str">
        <f t="shared" si="0"/>
        <v>175,30</v>
      </c>
      <c r="M17" s="37" t="str">
        <f t="shared" si="2"/>
        <v>90-8(25)</v>
      </c>
      <c r="N17" s="44">
        <f t="shared" si="1"/>
        <v>0</v>
      </c>
      <c r="O17" s="44">
        <f t="shared" si="1"/>
        <v>0</v>
      </c>
      <c r="P17" s="38" t="str">
        <f t="shared" si="3"/>
        <v>175,30</v>
      </c>
      <c r="Q17" s="39">
        <f t="shared" si="4"/>
        <v>2</v>
      </c>
      <c r="R17" s="39" t="str">
        <f t="shared" si="5"/>
        <v>173,30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927</v>
      </c>
      <c r="G18" t="s">
        <v>222</v>
      </c>
      <c r="H18" t="s">
        <v>189</v>
      </c>
      <c r="J18" s="43">
        <v>11</v>
      </c>
      <c r="K18" s="43" t="str">
        <f t="shared" si="0"/>
        <v>В25-211</v>
      </c>
      <c r="L18" s="37" t="str">
        <f t="shared" si="0"/>
        <v>174,70</v>
      </c>
      <c r="M18" s="37" t="str">
        <f t="shared" si="2"/>
        <v>90-8(25)</v>
      </c>
      <c r="N18" s="44">
        <f t="shared" si="1"/>
        <v>0</v>
      </c>
      <c r="O18" s="44">
        <f t="shared" si="1"/>
        <v>0</v>
      </c>
      <c r="P18" s="38" t="str">
        <f t="shared" si="3"/>
        <v>174,70</v>
      </c>
      <c r="Q18" s="39">
        <f t="shared" si="4"/>
        <v>1.5999999999999943</v>
      </c>
      <c r="R18" s="39" t="str">
        <f t="shared" si="5"/>
        <v>173,10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928</v>
      </c>
      <c r="G19" t="s">
        <v>910</v>
      </c>
      <c r="H19" t="s">
        <v>648</v>
      </c>
      <c r="J19" s="43">
        <v>12</v>
      </c>
      <c r="K19" s="43" t="str">
        <f t="shared" si="0"/>
        <v>В25-212</v>
      </c>
      <c r="L19" s="37" t="str">
        <f t="shared" si="0"/>
        <v>174,30</v>
      </c>
      <c r="M19" s="37" t="str">
        <f t="shared" si="2"/>
        <v>90-8(25)</v>
      </c>
      <c r="N19" s="44">
        <f t="shared" si="1"/>
        <v>0</v>
      </c>
      <c r="O19" s="44">
        <f t="shared" si="1"/>
        <v>0</v>
      </c>
      <c r="P19" s="38" t="str">
        <f t="shared" si="3"/>
        <v>174,30</v>
      </c>
      <c r="Q19" s="39">
        <f t="shared" si="4"/>
        <v>1.3200000000000216</v>
      </c>
      <c r="R19" s="39" t="str">
        <f t="shared" si="5"/>
        <v>172,98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929</v>
      </c>
      <c r="G20" t="s">
        <v>930</v>
      </c>
      <c r="H20" t="s">
        <v>851</v>
      </c>
      <c r="J20" s="43">
        <v>13</v>
      </c>
      <c r="K20" s="43" t="str">
        <f t="shared" si="0"/>
        <v>В25-213</v>
      </c>
      <c r="L20" s="37" t="str">
        <f t="shared" si="0"/>
        <v>174,19</v>
      </c>
      <c r="M20" s="37" t="str">
        <f t="shared" si="2"/>
        <v>90-8(25)</v>
      </c>
      <c r="N20" s="44">
        <f t="shared" si="1"/>
        <v>0</v>
      </c>
      <c r="O20" s="44">
        <f t="shared" si="1"/>
        <v>0</v>
      </c>
      <c r="P20" s="38" t="str">
        <f t="shared" si="3"/>
        <v>174,19</v>
      </c>
      <c r="Q20" s="39">
        <f t="shared" si="4"/>
        <v>1.5699999999999932</v>
      </c>
      <c r="R20" s="39" t="str">
        <f t="shared" si="5"/>
        <v>172,62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931</v>
      </c>
      <c r="G21" t="s">
        <v>114</v>
      </c>
      <c r="H21" t="s">
        <v>932</v>
      </c>
      <c r="J21" s="43">
        <v>14</v>
      </c>
      <c r="K21" s="43" t="str">
        <f t="shared" si="0"/>
        <v>В25-214</v>
      </c>
      <c r="L21" s="37" t="str">
        <f t="shared" si="0"/>
        <v>175,19</v>
      </c>
      <c r="M21" s="37" t="str">
        <f t="shared" si="2"/>
        <v>90-8(25)</v>
      </c>
      <c r="N21" s="44">
        <f t="shared" si="1"/>
        <v>0</v>
      </c>
      <c r="O21" s="44">
        <f t="shared" si="1"/>
        <v>0</v>
      </c>
      <c r="P21" s="38" t="str">
        <f t="shared" si="3"/>
        <v>175,19</v>
      </c>
      <c r="Q21" s="39">
        <f t="shared" si="4"/>
        <v>2.3199999999999932</v>
      </c>
      <c r="R21" s="39" t="str">
        <f t="shared" si="5"/>
        <v>172,87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933</v>
      </c>
      <c r="G22" t="s">
        <v>789</v>
      </c>
      <c r="H22" t="s">
        <v>214</v>
      </c>
      <c r="J22" s="43">
        <v>15</v>
      </c>
      <c r="K22" s="43" t="str">
        <f t="shared" si="0"/>
        <v>В25-215</v>
      </c>
      <c r="L22" s="37" t="str">
        <f t="shared" si="0"/>
        <v>175,28</v>
      </c>
      <c r="M22" s="37" t="str">
        <f t="shared" si="2"/>
        <v>90-8(25)</v>
      </c>
      <c r="N22" s="44">
        <f t="shared" si="1"/>
        <v>0</v>
      </c>
      <c r="O22" s="44">
        <f t="shared" si="1"/>
        <v>0</v>
      </c>
      <c r="P22" s="38" t="str">
        <f t="shared" si="3"/>
        <v>175,28</v>
      </c>
      <c r="Q22" s="39">
        <f t="shared" si="4"/>
        <v>2.2199999999999989</v>
      </c>
      <c r="R22" s="39" t="str">
        <f t="shared" si="5"/>
        <v>173,06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934</v>
      </c>
      <c r="G23" t="s">
        <v>935</v>
      </c>
      <c r="H23" t="s">
        <v>109</v>
      </c>
      <c r="J23" s="43">
        <v>16</v>
      </c>
      <c r="K23" s="43" t="str">
        <f t="shared" si="0"/>
        <v>В25-216</v>
      </c>
      <c r="L23" s="37" t="str">
        <f t="shared" si="0"/>
        <v>174,94</v>
      </c>
      <c r="M23" s="37" t="str">
        <f t="shared" si="2"/>
        <v>90-8(25)</v>
      </c>
      <c r="N23" s="44">
        <f t="shared" si="1"/>
        <v>0</v>
      </c>
      <c r="O23" s="44">
        <f t="shared" si="1"/>
        <v>0</v>
      </c>
      <c r="P23" s="38" t="str">
        <f t="shared" si="3"/>
        <v>174,94</v>
      </c>
      <c r="Q23" s="39">
        <f t="shared" si="4"/>
        <v>1.6699999999999875</v>
      </c>
      <c r="R23" s="39" t="str">
        <f t="shared" si="5"/>
        <v>173,27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936</v>
      </c>
      <c r="G24" t="s">
        <v>910</v>
      </c>
      <c r="H24" t="s">
        <v>937</v>
      </c>
      <c r="J24" s="43">
        <v>17</v>
      </c>
      <c r="K24" s="43" t="str">
        <f t="shared" si="0"/>
        <v>В25-217</v>
      </c>
      <c r="L24" s="37" t="str">
        <f t="shared" si="0"/>
        <v>174,30</v>
      </c>
      <c r="M24" s="37" t="str">
        <f t="shared" si="2"/>
        <v>90-8(25)</v>
      </c>
      <c r="N24" s="44">
        <f t="shared" si="1"/>
        <v>0</v>
      </c>
      <c r="O24" s="44">
        <f t="shared" si="1"/>
        <v>0</v>
      </c>
      <c r="P24" s="38" t="str">
        <f t="shared" si="3"/>
        <v>174,30</v>
      </c>
      <c r="Q24" s="39">
        <f t="shared" si="4"/>
        <v>1.9300000000000068</v>
      </c>
      <c r="R24" s="39" t="str">
        <f t="shared" si="5"/>
        <v>172,37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938</v>
      </c>
      <c r="G25" t="s">
        <v>739</v>
      </c>
      <c r="H25" t="s">
        <v>302</v>
      </c>
      <c r="J25" s="43">
        <v>18</v>
      </c>
      <c r="K25" s="43" t="str">
        <f t="shared" si="0"/>
        <v>В25-218</v>
      </c>
      <c r="L25" s="37" t="str">
        <f t="shared" si="0"/>
        <v>174,18</v>
      </c>
      <c r="M25" s="37" t="str">
        <f t="shared" si="2"/>
        <v>90-8(25)</v>
      </c>
      <c r="N25" s="44">
        <f t="shared" si="1"/>
        <v>0</v>
      </c>
      <c r="O25" s="44">
        <f t="shared" si="1"/>
        <v>0</v>
      </c>
      <c r="P25" s="38" t="str">
        <f t="shared" si="3"/>
        <v>174,18</v>
      </c>
      <c r="Q25" s="39">
        <f t="shared" si="4"/>
        <v>1.8799999999999955</v>
      </c>
      <c r="R25" s="39" t="str">
        <f t="shared" si="5"/>
        <v>172,30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939</v>
      </c>
      <c r="G26" t="s">
        <v>563</v>
      </c>
      <c r="H26" t="s">
        <v>940</v>
      </c>
      <c r="J26" s="43">
        <v>19</v>
      </c>
      <c r="K26" s="43" t="str">
        <f t="shared" si="0"/>
        <v>В25-219</v>
      </c>
      <c r="L26" s="37" t="str">
        <f t="shared" si="0"/>
        <v>174,39</v>
      </c>
      <c r="M26" s="43" t="str">
        <f t="shared" si="2"/>
        <v>90-8(25)</v>
      </c>
      <c r="N26" s="44">
        <f t="shared" si="1"/>
        <v>0</v>
      </c>
      <c r="O26" s="44">
        <f t="shared" si="1"/>
        <v>0</v>
      </c>
      <c r="P26" s="38" t="str">
        <f t="shared" si="3"/>
        <v>174,39</v>
      </c>
      <c r="Q26" s="39">
        <f t="shared" si="4"/>
        <v>1.8799999999999955</v>
      </c>
      <c r="R26" s="39" t="str">
        <f t="shared" si="5"/>
        <v>172,51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941</v>
      </c>
      <c r="G27" t="s">
        <v>942</v>
      </c>
      <c r="H27" t="s">
        <v>135</v>
      </c>
      <c r="J27" s="43">
        <v>20</v>
      </c>
      <c r="K27" s="37" t="str">
        <f t="shared" si="0"/>
        <v>В25-220</v>
      </c>
      <c r="L27" s="37" t="str">
        <f t="shared" si="0"/>
        <v>174,33</v>
      </c>
      <c r="M27" s="37" t="str">
        <f t="shared" si="2"/>
        <v>90-8(25)</v>
      </c>
      <c r="N27" s="38">
        <f t="shared" si="1"/>
        <v>0</v>
      </c>
      <c r="O27" s="38">
        <f t="shared" si="1"/>
        <v>0</v>
      </c>
      <c r="P27" s="38" t="str">
        <f t="shared" si="3"/>
        <v>174,33</v>
      </c>
      <c r="Q27" s="39">
        <f t="shared" si="4"/>
        <v>1.8300000000000125</v>
      </c>
      <c r="R27" s="39" t="str">
        <f t="shared" si="5"/>
        <v>172,50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943</v>
      </c>
      <c r="G28" t="s">
        <v>944</v>
      </c>
      <c r="H28" t="s">
        <v>234</v>
      </c>
      <c r="I28" s="42"/>
      <c r="J28" s="43">
        <v>21</v>
      </c>
      <c r="K28" s="37" t="str">
        <f t="shared" si="0"/>
        <v>В25-221</v>
      </c>
      <c r="L28" s="37" t="str">
        <f t="shared" si="0"/>
        <v>174,42</v>
      </c>
      <c r="M28" s="37" t="str">
        <f t="shared" si="2"/>
        <v>90-8(25)</v>
      </c>
      <c r="N28" s="38">
        <f t="shared" si="1"/>
        <v>0</v>
      </c>
      <c r="O28" s="38">
        <f t="shared" si="1"/>
        <v>0</v>
      </c>
      <c r="P28" s="38" t="str">
        <f t="shared" si="3"/>
        <v>174,42</v>
      </c>
      <c r="Q28" s="39">
        <f t="shared" si="4"/>
        <v>1.8899999999999864</v>
      </c>
      <c r="R28" s="39" t="str">
        <f t="shared" si="5"/>
        <v>172,53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945</v>
      </c>
      <c r="G29" t="s">
        <v>908</v>
      </c>
      <c r="H29" t="s">
        <v>940</v>
      </c>
      <c r="I29" s="42"/>
      <c r="J29" s="43">
        <v>22</v>
      </c>
      <c r="K29" s="37" t="str">
        <f t="shared" si="0"/>
        <v>В25-222</v>
      </c>
      <c r="L29" s="37" t="str">
        <f t="shared" si="0"/>
        <v>174,53</v>
      </c>
      <c r="M29" s="37" t="str">
        <f t="shared" si="2"/>
        <v>90-8(25)</v>
      </c>
      <c r="N29" s="38">
        <f t="shared" si="1"/>
        <v>0</v>
      </c>
      <c r="O29" s="38">
        <f t="shared" si="1"/>
        <v>0</v>
      </c>
      <c r="P29" s="38" t="str">
        <f t="shared" si="3"/>
        <v>174,53</v>
      </c>
      <c r="Q29" s="39">
        <f t="shared" si="4"/>
        <v>2.0200000000000102</v>
      </c>
      <c r="R29" s="39" t="str">
        <f t="shared" si="5"/>
        <v>172,51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946</v>
      </c>
      <c r="G30" t="s">
        <v>947</v>
      </c>
      <c r="H30" t="s">
        <v>948</v>
      </c>
      <c r="I30" s="42"/>
      <c r="J30" s="43">
        <v>23</v>
      </c>
      <c r="K30" s="37" t="str">
        <f t="shared" si="0"/>
        <v>В25-223</v>
      </c>
      <c r="L30" s="37" t="str">
        <f t="shared" si="0"/>
        <v>174,29</v>
      </c>
      <c r="M30" s="37" t="str">
        <f t="shared" si="2"/>
        <v>90-8(25)</v>
      </c>
      <c r="N30" s="38">
        <f t="shared" si="1"/>
        <v>0</v>
      </c>
      <c r="O30" s="38">
        <f t="shared" si="1"/>
        <v>0</v>
      </c>
      <c r="P30" s="38" t="str">
        <f t="shared" si="3"/>
        <v>174,29</v>
      </c>
      <c r="Q30" s="39">
        <f t="shared" si="4"/>
        <v>1.75</v>
      </c>
      <c r="R30" s="39" t="str">
        <f t="shared" si="5"/>
        <v>172,54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949</v>
      </c>
      <c r="G31" t="s">
        <v>535</v>
      </c>
      <c r="H31" t="s">
        <v>950</v>
      </c>
      <c r="I31" s="42"/>
      <c r="J31" s="43">
        <v>24</v>
      </c>
      <c r="K31" s="37" t="str">
        <f t="shared" si="0"/>
        <v>В25-224</v>
      </c>
      <c r="L31" s="37" t="str">
        <f t="shared" si="0"/>
        <v>174,12</v>
      </c>
      <c r="M31" s="37" t="str">
        <f t="shared" si="2"/>
        <v>90-8(25)</v>
      </c>
      <c r="N31" s="38">
        <f t="shared" si="1"/>
        <v>0</v>
      </c>
      <c r="O31" s="38">
        <f t="shared" si="1"/>
        <v>0</v>
      </c>
      <c r="P31" s="38" t="str">
        <f t="shared" si="3"/>
        <v>174,12</v>
      </c>
      <c r="Q31" s="39">
        <f t="shared" si="4"/>
        <v>1.6299999999999955</v>
      </c>
      <c r="R31" s="39" t="str">
        <f t="shared" si="5"/>
        <v>172,49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951</v>
      </c>
      <c r="G32" t="s">
        <v>238</v>
      </c>
      <c r="H32" t="s">
        <v>952</v>
      </c>
      <c r="I32" s="42"/>
      <c r="J32" s="43">
        <v>25</v>
      </c>
      <c r="K32" s="37" t="str">
        <f t="shared" si="0"/>
        <v>В25-225</v>
      </c>
      <c r="L32" s="37" t="str">
        <f t="shared" si="0"/>
        <v>174,92</v>
      </c>
      <c r="M32" s="37" t="str">
        <f t="shared" si="2"/>
        <v>90-8(25)</v>
      </c>
      <c r="N32" s="38">
        <f t="shared" si="1"/>
        <v>0</v>
      </c>
      <c r="O32" s="38">
        <f t="shared" si="1"/>
        <v>0</v>
      </c>
      <c r="P32" s="38" t="str">
        <f t="shared" si="3"/>
        <v>174,92</v>
      </c>
      <c r="Q32" s="39">
        <f t="shared" si="4"/>
        <v>1.2299999999999898</v>
      </c>
      <c r="R32" s="39" t="str">
        <f t="shared" si="5"/>
        <v>173,69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953</v>
      </c>
      <c r="G33" t="s">
        <v>504</v>
      </c>
      <c r="H33" t="s">
        <v>557</v>
      </c>
      <c r="I33" s="42"/>
      <c r="J33" s="43">
        <v>26</v>
      </c>
      <c r="K33" s="37" t="str">
        <f t="shared" si="0"/>
        <v>В25-226</v>
      </c>
      <c r="L33" s="37" t="str">
        <f t="shared" si="0"/>
        <v>174,54</v>
      </c>
      <c r="M33" s="37" t="str">
        <f t="shared" si="2"/>
        <v>90-8(25)</v>
      </c>
      <c r="N33" s="38">
        <f t="shared" si="1"/>
        <v>0</v>
      </c>
      <c r="O33" s="38">
        <f t="shared" si="1"/>
        <v>0</v>
      </c>
      <c r="P33" s="38" t="str">
        <f t="shared" si="3"/>
        <v>174,54</v>
      </c>
      <c r="Q33" s="39">
        <f t="shared" si="4"/>
        <v>2.4399999999999977</v>
      </c>
      <c r="R33" s="39" t="str">
        <f t="shared" si="5"/>
        <v>172,10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954</v>
      </c>
      <c r="G34" t="s">
        <v>955</v>
      </c>
      <c r="H34" t="s">
        <v>956</v>
      </c>
      <c r="I34" s="42"/>
      <c r="J34" s="43">
        <v>27</v>
      </c>
      <c r="K34" s="37" t="str">
        <f t="shared" si="0"/>
        <v>В25-227</v>
      </c>
      <c r="L34" s="37" t="str">
        <f t="shared" si="0"/>
        <v>173,99</v>
      </c>
      <c r="M34" s="37" t="str">
        <f t="shared" si="2"/>
        <v>90-8(25)</v>
      </c>
      <c r="N34" s="38">
        <f t="shared" si="1"/>
        <v>0</v>
      </c>
      <c r="O34" s="38">
        <f t="shared" si="1"/>
        <v>0</v>
      </c>
      <c r="P34" s="38" t="str">
        <f t="shared" si="3"/>
        <v>173,99</v>
      </c>
      <c r="Q34" s="39">
        <f t="shared" si="4"/>
        <v>1.7000000000000171</v>
      </c>
      <c r="R34" s="39" t="str">
        <f t="shared" si="5"/>
        <v>172,29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957</v>
      </c>
      <c r="G35" t="s">
        <v>814</v>
      </c>
      <c r="H35" t="s">
        <v>958</v>
      </c>
      <c r="I35" s="42"/>
      <c r="J35" s="43">
        <v>28</v>
      </c>
      <c r="K35" s="37" t="str">
        <f t="shared" si="0"/>
        <v>В25-228</v>
      </c>
      <c r="L35" s="37" t="str">
        <f t="shared" si="0"/>
        <v>173,78</v>
      </c>
      <c r="M35" s="37" t="str">
        <f t="shared" si="2"/>
        <v>90-8(25)</v>
      </c>
      <c r="N35" s="38">
        <f t="shared" si="1"/>
        <v>0</v>
      </c>
      <c r="O35" s="38">
        <f t="shared" si="1"/>
        <v>0</v>
      </c>
      <c r="P35" s="38" t="str">
        <f t="shared" si="3"/>
        <v>173,78</v>
      </c>
      <c r="Q35" s="39">
        <f t="shared" si="4"/>
        <v>1.6500000000000057</v>
      </c>
      <c r="R35" s="39" t="str">
        <f t="shared" si="5"/>
        <v>172,13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959</v>
      </c>
      <c r="G36" t="s">
        <v>578</v>
      </c>
      <c r="H36" t="s">
        <v>960</v>
      </c>
      <c r="I36" s="42"/>
      <c r="J36" s="43">
        <v>29</v>
      </c>
      <c r="K36" s="37" t="str">
        <f t="shared" si="0"/>
        <v>В25-229</v>
      </c>
      <c r="L36" s="37" t="str">
        <f t="shared" si="0"/>
        <v>173,63</v>
      </c>
      <c r="M36" s="37" t="str">
        <f t="shared" si="2"/>
        <v>90-8(25)</v>
      </c>
      <c r="N36" s="38">
        <f t="shared" si="1"/>
        <v>0</v>
      </c>
      <c r="O36" s="38">
        <f t="shared" si="1"/>
        <v>0</v>
      </c>
      <c r="P36" s="38" t="str">
        <f t="shared" si="3"/>
        <v>173,63</v>
      </c>
      <c r="Q36" s="39">
        <f t="shared" si="4"/>
        <v>2.4099999999999966</v>
      </c>
      <c r="R36" s="39" t="str">
        <f t="shared" si="5"/>
        <v>171,22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961</v>
      </c>
      <c r="G37" t="s">
        <v>389</v>
      </c>
      <c r="H37" t="s">
        <v>962</v>
      </c>
      <c r="I37" s="42"/>
      <c r="J37" s="43">
        <v>30</v>
      </c>
      <c r="K37" s="37" t="str">
        <f t="shared" si="0"/>
        <v>В25-230</v>
      </c>
      <c r="L37" s="37" t="str">
        <f t="shared" si="0"/>
        <v>173,51</v>
      </c>
      <c r="M37" s="37" t="str">
        <f t="shared" si="2"/>
        <v>90-8(25)</v>
      </c>
      <c r="N37" s="38">
        <f t="shared" si="1"/>
        <v>0</v>
      </c>
      <c r="O37" s="38">
        <f t="shared" si="1"/>
        <v>0</v>
      </c>
      <c r="P37" s="38" t="str">
        <f t="shared" si="3"/>
        <v>173,51</v>
      </c>
      <c r="Q37" s="39">
        <f t="shared" si="4"/>
        <v>1.8499999999999943</v>
      </c>
      <c r="R37" s="39" t="str">
        <f t="shared" si="5"/>
        <v>171,66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963</v>
      </c>
      <c r="G38" t="s">
        <v>964</v>
      </c>
      <c r="H38" t="s">
        <v>965</v>
      </c>
      <c r="I38" s="42"/>
      <c r="J38" s="43">
        <v>31</v>
      </c>
      <c r="K38" s="37" t="str">
        <f t="shared" si="0"/>
        <v>В25-231</v>
      </c>
      <c r="L38" s="37" t="str">
        <f t="shared" si="0"/>
        <v>173,79</v>
      </c>
      <c r="M38" s="37" t="str">
        <f t="shared" si="2"/>
        <v>90-8(25)</v>
      </c>
      <c r="N38" s="38">
        <f t="shared" si="1"/>
        <v>0</v>
      </c>
      <c r="O38" s="38">
        <f t="shared" si="1"/>
        <v>0</v>
      </c>
      <c r="P38" s="38" t="str">
        <f t="shared" si="3"/>
        <v>173,79</v>
      </c>
      <c r="Q38" s="39">
        <f t="shared" si="4"/>
        <v>2.5</v>
      </c>
      <c r="R38" s="39" t="str">
        <f t="shared" si="5"/>
        <v>171,29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966</v>
      </c>
      <c r="G39" t="s">
        <v>725</v>
      </c>
      <c r="H39" t="s">
        <v>967</v>
      </c>
      <c r="I39" s="42"/>
      <c r="J39" s="43">
        <v>32</v>
      </c>
      <c r="K39" s="37" t="str">
        <f t="shared" si="0"/>
        <v>В25-232</v>
      </c>
      <c r="L39" s="37" t="str">
        <f t="shared" si="0"/>
        <v>173,08</v>
      </c>
      <c r="M39" s="37" t="str">
        <f t="shared" si="2"/>
        <v>90-8(25)</v>
      </c>
      <c r="N39" s="38">
        <f t="shared" si="1"/>
        <v>0</v>
      </c>
      <c r="O39" s="38">
        <f t="shared" si="1"/>
        <v>0</v>
      </c>
      <c r="P39" s="38" t="str">
        <f t="shared" si="3"/>
        <v>173,08</v>
      </c>
      <c r="Q39" s="39">
        <f t="shared" si="4"/>
        <v>1.5200000000000102</v>
      </c>
      <c r="R39" s="39" t="str">
        <f t="shared" si="5"/>
        <v>171,56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968</v>
      </c>
      <c r="G40" t="s">
        <v>129</v>
      </c>
      <c r="H40" t="s">
        <v>969</v>
      </c>
      <c r="I40" s="42"/>
      <c r="J40" s="43">
        <v>33</v>
      </c>
      <c r="K40" s="37" t="str">
        <f t="shared" si="0"/>
        <v>В25-233</v>
      </c>
      <c r="L40" s="37" t="str">
        <f t="shared" si="0"/>
        <v>172,83</v>
      </c>
      <c r="M40" s="37" t="str">
        <f t="shared" si="2"/>
        <v>90-8(25)</v>
      </c>
      <c r="N40" s="38">
        <f t="shared" si="1"/>
        <v>0</v>
      </c>
      <c r="O40" s="38">
        <f t="shared" si="1"/>
        <v>0</v>
      </c>
      <c r="P40" s="38" t="str">
        <f t="shared" si="3"/>
        <v>172,83</v>
      </c>
      <c r="Q40" s="39">
        <f t="shared" si="4"/>
        <v>1.5500000000000114</v>
      </c>
      <c r="R40" s="39" t="str">
        <f t="shared" si="5"/>
        <v>171,28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970</v>
      </c>
      <c r="G41" t="s">
        <v>138</v>
      </c>
      <c r="H41" t="s">
        <v>971</v>
      </c>
      <c r="I41" s="42"/>
      <c r="J41" s="43">
        <v>34</v>
      </c>
      <c r="K41" s="37" t="str">
        <f t="shared" si="0"/>
        <v>В25-234</v>
      </c>
      <c r="L41" s="37" t="str">
        <f t="shared" si="0"/>
        <v>172,69</v>
      </c>
      <c r="M41" s="37" t="str">
        <f t="shared" si="2"/>
        <v>90-8(25)</v>
      </c>
      <c r="N41" s="38">
        <f t="shared" si="1"/>
        <v>0</v>
      </c>
      <c r="O41" s="38">
        <f t="shared" si="1"/>
        <v>0</v>
      </c>
      <c r="P41" s="38" t="str">
        <f t="shared" si="3"/>
        <v>172,69</v>
      </c>
      <c r="Q41" s="39">
        <f t="shared" si="4"/>
        <v>1.5500000000000114</v>
      </c>
      <c r="R41" s="39" t="str">
        <f t="shared" si="5"/>
        <v>171,14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972</v>
      </c>
      <c r="G42" t="s">
        <v>223</v>
      </c>
      <c r="H42" t="s">
        <v>973</v>
      </c>
      <c r="I42" s="42"/>
      <c r="J42" s="43">
        <v>35</v>
      </c>
      <c r="K42" s="37" t="str">
        <f t="shared" si="0"/>
        <v>В25-235</v>
      </c>
      <c r="L42" s="37" t="str">
        <f t="shared" si="0"/>
        <v>172,65</v>
      </c>
      <c r="M42" s="37" t="str">
        <f t="shared" si="2"/>
        <v>90-8(25)</v>
      </c>
      <c r="N42" s="38">
        <f t="shared" si="1"/>
        <v>0</v>
      </c>
      <c r="O42" s="38">
        <f t="shared" si="1"/>
        <v>0</v>
      </c>
      <c r="P42" s="38" t="str">
        <f t="shared" si="3"/>
        <v>172,65</v>
      </c>
      <c r="Q42" s="39">
        <f t="shared" si="4"/>
        <v>1.539999999999992</v>
      </c>
      <c r="R42" s="39" t="str">
        <f t="shared" si="5"/>
        <v>171,11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974</v>
      </c>
      <c r="G43" t="s">
        <v>940</v>
      </c>
      <c r="H43" t="s">
        <v>677</v>
      </c>
      <c r="I43" s="42"/>
      <c r="J43" s="43">
        <v>36</v>
      </c>
      <c r="K43" s="37" t="str">
        <f t="shared" si="0"/>
        <v>В25-236</v>
      </c>
      <c r="L43" s="37" t="str">
        <f t="shared" si="0"/>
        <v>172,51</v>
      </c>
      <c r="M43" s="37" t="str">
        <f t="shared" si="2"/>
        <v>90-8(25)</v>
      </c>
      <c r="N43" s="38">
        <f t="shared" si="1"/>
        <v>0</v>
      </c>
      <c r="O43" s="38">
        <f t="shared" si="1"/>
        <v>0</v>
      </c>
      <c r="P43" s="38" t="str">
        <f t="shared" si="3"/>
        <v>172,51</v>
      </c>
      <c r="Q43" s="39">
        <f t="shared" si="4"/>
        <v>1.5999999999999943</v>
      </c>
      <c r="R43" s="39" t="str">
        <f t="shared" si="5"/>
        <v>170,91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975</v>
      </c>
      <c r="G44" t="s">
        <v>976</v>
      </c>
      <c r="H44" t="s">
        <v>702</v>
      </c>
      <c r="I44" s="42"/>
      <c r="J44" s="43">
        <v>37</v>
      </c>
      <c r="K44" s="37" t="str">
        <f t="shared" si="0"/>
        <v>В25-237</v>
      </c>
      <c r="L44" s="37" t="str">
        <f t="shared" si="0"/>
        <v>172,36</v>
      </c>
      <c r="M44" s="37" t="str">
        <f t="shared" si="2"/>
        <v>90-8(25)</v>
      </c>
      <c r="N44" s="38">
        <f t="shared" si="1"/>
        <v>0</v>
      </c>
      <c r="O44" s="38">
        <f t="shared" si="1"/>
        <v>0</v>
      </c>
      <c r="P44" s="38" t="str">
        <f t="shared" si="3"/>
        <v>172,36</v>
      </c>
      <c r="Q44" s="39">
        <f t="shared" si="4"/>
        <v>1.8100000000000023</v>
      </c>
      <c r="R44" s="39" t="str">
        <f t="shared" si="5"/>
        <v>170,55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977</v>
      </c>
      <c r="G45" t="s">
        <v>747</v>
      </c>
      <c r="H45" t="s">
        <v>978</v>
      </c>
      <c r="I45" s="42"/>
      <c r="J45" s="43">
        <v>38</v>
      </c>
      <c r="K45" s="37" t="str">
        <f t="shared" si="0"/>
        <v>В25-238</v>
      </c>
      <c r="L45" s="37" t="str">
        <f t="shared" si="0"/>
        <v>172,40</v>
      </c>
      <c r="M45" s="37" t="str">
        <f t="shared" si="2"/>
        <v>90-8(25)</v>
      </c>
      <c r="N45" s="38">
        <f t="shared" si="1"/>
        <v>0</v>
      </c>
      <c r="O45" s="38">
        <f t="shared" si="1"/>
        <v>0</v>
      </c>
      <c r="P45" s="38" t="str">
        <f t="shared" si="3"/>
        <v>172,40</v>
      </c>
      <c r="Q45" s="39">
        <f t="shared" si="4"/>
        <v>2.2700000000000102</v>
      </c>
      <c r="R45" s="39" t="str">
        <f t="shared" si="5"/>
        <v>170,13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979</v>
      </c>
      <c r="G46" t="s">
        <v>980</v>
      </c>
      <c r="H46" t="s">
        <v>981</v>
      </c>
      <c r="I46" s="42"/>
      <c r="J46" s="43">
        <v>39</v>
      </c>
      <c r="K46" s="37" t="str">
        <f t="shared" si="0"/>
        <v>В25-239</v>
      </c>
      <c r="L46" s="37" t="str">
        <f t="shared" si="0"/>
        <v>172,18</v>
      </c>
      <c r="M46" s="37" t="str">
        <f t="shared" si="2"/>
        <v>90-8(25)</v>
      </c>
      <c r="N46" s="38">
        <f t="shared" si="1"/>
        <v>0</v>
      </c>
      <c r="O46" s="38">
        <f t="shared" si="1"/>
        <v>0</v>
      </c>
      <c r="P46" s="38" t="str">
        <f t="shared" si="3"/>
        <v>172,18</v>
      </c>
      <c r="Q46" s="39">
        <f t="shared" si="4"/>
        <v>1.6599999999999966</v>
      </c>
      <c r="R46" s="39" t="str">
        <f t="shared" si="5"/>
        <v>170,52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982</v>
      </c>
      <c r="G47" t="s">
        <v>983</v>
      </c>
      <c r="H47" t="s">
        <v>984</v>
      </c>
      <c r="I47" s="42"/>
      <c r="J47" s="43">
        <v>40</v>
      </c>
      <c r="K47" s="37" t="str">
        <f t="shared" si="0"/>
        <v>В25-240</v>
      </c>
      <c r="L47" s="37" t="str">
        <f t="shared" si="0"/>
        <v>172,11</v>
      </c>
      <c r="M47" s="37" t="str">
        <f t="shared" si="2"/>
        <v>90-8(25)</v>
      </c>
      <c r="N47" s="38">
        <f t="shared" si="1"/>
        <v>0</v>
      </c>
      <c r="O47" s="38">
        <f t="shared" si="1"/>
        <v>0</v>
      </c>
      <c r="P47" s="38" t="str">
        <f t="shared" si="3"/>
        <v>172,11</v>
      </c>
      <c r="Q47" s="39">
        <f t="shared" si="4"/>
        <v>1.6000000000000227</v>
      </c>
      <c r="R47" s="39" t="str">
        <f t="shared" si="5"/>
        <v>170,51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985</v>
      </c>
      <c r="G48" t="s">
        <v>986</v>
      </c>
      <c r="H48" t="s">
        <v>660</v>
      </c>
      <c r="I48" s="42"/>
      <c r="J48" s="43">
        <v>41</v>
      </c>
      <c r="K48" s="37" t="str">
        <f t="shared" ref="K48:L63" si="6">F48</f>
        <v>В25-241</v>
      </c>
      <c r="L48" s="37" t="str">
        <f t="shared" si="6"/>
        <v>173,75</v>
      </c>
      <c r="M48" s="37" t="str">
        <f t="shared" si="2"/>
        <v>90-8(25)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173,75</v>
      </c>
      <c r="Q48" s="39">
        <f t="shared" si="4"/>
        <v>2</v>
      </c>
      <c r="R48" s="39" t="str">
        <f t="shared" si="5"/>
        <v>171,75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987</v>
      </c>
      <c r="G49" t="s">
        <v>274</v>
      </c>
      <c r="H49" t="s">
        <v>819</v>
      </c>
      <c r="I49" s="42"/>
      <c r="J49" s="43">
        <v>42</v>
      </c>
      <c r="K49" s="37" t="str">
        <f t="shared" si="6"/>
        <v>В25-242</v>
      </c>
      <c r="L49" s="37" t="str">
        <f t="shared" si="6"/>
        <v>175,75</v>
      </c>
      <c r="M49" s="37" t="str">
        <f t="shared" si="2"/>
        <v>90-8(25)</v>
      </c>
      <c r="N49" s="38">
        <f t="shared" si="7"/>
        <v>0</v>
      </c>
      <c r="O49" s="38">
        <f t="shared" si="7"/>
        <v>0</v>
      </c>
      <c r="P49" s="38" t="str">
        <f t="shared" si="3"/>
        <v>175,75</v>
      </c>
      <c r="Q49" s="39">
        <f t="shared" si="4"/>
        <v>4.0300000000000011</v>
      </c>
      <c r="R49" s="39" t="str">
        <f t="shared" si="5"/>
        <v>171,72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988</v>
      </c>
      <c r="G50" t="s">
        <v>104</v>
      </c>
      <c r="H50" t="s">
        <v>989</v>
      </c>
      <c r="I50" s="42"/>
      <c r="J50" s="43">
        <v>43</v>
      </c>
      <c r="K50" s="37" t="str">
        <f t="shared" si="6"/>
        <v>В25-243</v>
      </c>
      <c r="L50" s="37" t="str">
        <f t="shared" si="6"/>
        <v>173,42</v>
      </c>
      <c r="M50" s="37" t="str">
        <f t="shared" si="2"/>
        <v>90-8(25)</v>
      </c>
      <c r="N50" s="38">
        <f t="shared" si="7"/>
        <v>0</v>
      </c>
      <c r="O50" s="38">
        <f t="shared" si="7"/>
        <v>0</v>
      </c>
      <c r="P50" s="38" t="str">
        <f t="shared" si="3"/>
        <v>173,42</v>
      </c>
      <c r="Q50" s="39">
        <f t="shared" si="4"/>
        <v>2.0999999999999943</v>
      </c>
      <c r="R50" s="39" t="str">
        <f t="shared" si="5"/>
        <v>171,32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990</v>
      </c>
      <c r="G51" t="s">
        <v>991</v>
      </c>
      <c r="H51" t="s">
        <v>992</v>
      </c>
      <c r="I51" s="42"/>
      <c r="J51" s="43">
        <v>44</v>
      </c>
      <c r="K51" s="37" t="str">
        <f t="shared" si="6"/>
        <v>В25-244</v>
      </c>
      <c r="L51" s="37" t="str">
        <f t="shared" si="6"/>
        <v>173,50</v>
      </c>
      <c r="M51" s="37" t="str">
        <f t="shared" si="2"/>
        <v>90-8(25)</v>
      </c>
      <c r="N51" s="38">
        <f t="shared" si="7"/>
        <v>0</v>
      </c>
      <c r="O51" s="38">
        <f t="shared" si="7"/>
        <v>0</v>
      </c>
      <c r="P51" s="38" t="str">
        <f t="shared" si="3"/>
        <v>173,50</v>
      </c>
      <c r="Q51" s="39">
        <f t="shared" si="4"/>
        <v>1.8199999999999932</v>
      </c>
      <c r="R51" s="39" t="str">
        <f t="shared" si="5"/>
        <v>171,68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993</v>
      </c>
      <c r="G52" t="s">
        <v>994</v>
      </c>
      <c r="H52" t="s">
        <v>965</v>
      </c>
      <c r="I52" s="42"/>
      <c r="J52" s="43">
        <v>45</v>
      </c>
      <c r="K52" s="37" t="str">
        <f t="shared" si="6"/>
        <v>В25-245</v>
      </c>
      <c r="L52" s="37" t="str">
        <f t="shared" si="6"/>
        <v>173,29</v>
      </c>
      <c r="M52" s="37" t="str">
        <f t="shared" si="2"/>
        <v>90-8(25)</v>
      </c>
      <c r="N52" s="38">
        <f t="shared" si="7"/>
        <v>0</v>
      </c>
      <c r="O52" s="38">
        <f t="shared" si="7"/>
        <v>0</v>
      </c>
      <c r="P52" s="38" t="str">
        <f t="shared" si="3"/>
        <v>173,29</v>
      </c>
      <c r="Q52" s="39">
        <f t="shared" si="4"/>
        <v>2</v>
      </c>
      <c r="R52" s="39" t="str">
        <f t="shared" si="5"/>
        <v>171,29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995</v>
      </c>
      <c r="G53" t="s">
        <v>177</v>
      </c>
      <c r="H53" t="s">
        <v>996</v>
      </c>
      <c r="I53" s="42"/>
      <c r="J53" s="43">
        <v>46</v>
      </c>
      <c r="K53" s="37" t="str">
        <f t="shared" si="6"/>
        <v>В25-246</v>
      </c>
      <c r="L53" s="37" t="str">
        <f t="shared" si="6"/>
        <v>173,01</v>
      </c>
      <c r="M53" s="37" t="str">
        <f t="shared" si="2"/>
        <v>90-8(25)</v>
      </c>
      <c r="N53" s="38">
        <f t="shared" si="7"/>
        <v>0</v>
      </c>
      <c r="O53" s="38">
        <f t="shared" si="7"/>
        <v>0</v>
      </c>
      <c r="P53" s="38" t="str">
        <f t="shared" si="3"/>
        <v>173,01</v>
      </c>
      <c r="Q53" s="39">
        <f t="shared" si="4"/>
        <v>1.8599999999999852</v>
      </c>
      <c r="R53" s="39" t="str">
        <f t="shared" si="5"/>
        <v>171,15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997</v>
      </c>
      <c r="G54" t="s">
        <v>189</v>
      </c>
      <c r="H54" t="s">
        <v>973</v>
      </c>
      <c r="I54" s="42"/>
      <c r="J54" s="43">
        <v>47</v>
      </c>
      <c r="K54" s="37" t="str">
        <f t="shared" si="6"/>
        <v>В25-247</v>
      </c>
      <c r="L54" s="37" t="str">
        <f t="shared" si="6"/>
        <v>173,10</v>
      </c>
      <c r="M54" s="37" t="str">
        <f t="shared" si="2"/>
        <v>90-8(25)</v>
      </c>
      <c r="N54" s="38">
        <f t="shared" si="7"/>
        <v>0</v>
      </c>
      <c r="O54" s="38">
        <f t="shared" si="7"/>
        <v>0</v>
      </c>
      <c r="P54" s="38" t="str">
        <f t="shared" si="3"/>
        <v>173,10</v>
      </c>
      <c r="Q54" s="39">
        <f t="shared" si="4"/>
        <v>1.9899999999999807</v>
      </c>
      <c r="R54" s="39" t="str">
        <f t="shared" si="5"/>
        <v>171,11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998</v>
      </c>
      <c r="G55" t="s">
        <v>999</v>
      </c>
      <c r="H55" t="s">
        <v>1000</v>
      </c>
      <c r="I55" s="42"/>
      <c r="J55" s="43">
        <v>48</v>
      </c>
      <c r="K55" s="37" t="str">
        <f t="shared" si="6"/>
        <v>В25-248</v>
      </c>
      <c r="L55" s="37" t="str">
        <f t="shared" si="6"/>
        <v>172,46</v>
      </c>
      <c r="M55" s="37" t="str">
        <f t="shared" si="2"/>
        <v>90-8(25)</v>
      </c>
      <c r="N55" s="38">
        <f t="shared" si="7"/>
        <v>0</v>
      </c>
      <c r="O55" s="38">
        <f t="shared" si="7"/>
        <v>0</v>
      </c>
      <c r="P55" s="38" t="str">
        <f t="shared" si="3"/>
        <v>172,46</v>
      </c>
      <c r="Q55" s="39">
        <f t="shared" si="4"/>
        <v>2.0600000000000023</v>
      </c>
      <c r="R55" s="39" t="str">
        <f t="shared" si="5"/>
        <v>170,40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1001</v>
      </c>
      <c r="G56" t="s">
        <v>561</v>
      </c>
      <c r="H56" t="s">
        <v>1002</v>
      </c>
      <c r="I56" s="42"/>
      <c r="J56" s="43">
        <v>49</v>
      </c>
      <c r="K56" s="37" t="str">
        <f t="shared" si="6"/>
        <v>В25-249</v>
      </c>
      <c r="L56" s="37" t="str">
        <f t="shared" si="6"/>
        <v>172,56</v>
      </c>
      <c r="M56" s="37" t="str">
        <f t="shared" si="2"/>
        <v>90-8(25)</v>
      </c>
      <c r="N56" s="38">
        <f t="shared" si="7"/>
        <v>0</v>
      </c>
      <c r="O56" s="38">
        <f t="shared" si="7"/>
        <v>0</v>
      </c>
      <c r="P56" s="38" t="str">
        <f t="shared" si="3"/>
        <v>172,56</v>
      </c>
      <c r="Q56" s="39">
        <f t="shared" si="4"/>
        <v>2.210000000000008</v>
      </c>
      <c r="R56" s="39" t="str">
        <f t="shared" si="5"/>
        <v>170,35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1003</v>
      </c>
      <c r="G57" t="s">
        <v>948</v>
      </c>
      <c r="H57" t="s">
        <v>1004</v>
      </c>
      <c r="I57" s="42"/>
      <c r="J57" s="43">
        <v>50</v>
      </c>
      <c r="K57" s="37" t="str">
        <f t="shared" si="6"/>
        <v>В25-250</v>
      </c>
      <c r="L57" s="37" t="str">
        <f t="shared" si="6"/>
        <v>172,54</v>
      </c>
      <c r="M57" s="37" t="str">
        <f t="shared" si="2"/>
        <v>90-8(25)</v>
      </c>
      <c r="N57" s="38">
        <f t="shared" si="7"/>
        <v>0</v>
      </c>
      <c r="O57" s="38">
        <f t="shared" si="7"/>
        <v>0</v>
      </c>
      <c r="P57" s="38" t="str">
        <f t="shared" si="3"/>
        <v>172,54</v>
      </c>
      <c r="Q57" s="39">
        <f t="shared" si="4"/>
        <v>2.039999999999992</v>
      </c>
      <c r="R57" s="39" t="str">
        <f t="shared" si="5"/>
        <v>170,50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1005</v>
      </c>
      <c r="G58" t="s">
        <v>1006</v>
      </c>
      <c r="H58" t="s">
        <v>1007</v>
      </c>
      <c r="I58" s="42"/>
      <c r="J58" s="43">
        <v>51</v>
      </c>
      <c r="K58" s="37" t="str">
        <f t="shared" si="6"/>
        <v>В25-251</v>
      </c>
      <c r="L58" s="37" t="str">
        <f t="shared" si="6"/>
        <v>166,50</v>
      </c>
      <c r="M58" s="37" t="str">
        <f t="shared" si="2"/>
        <v>90-8(25)</v>
      </c>
      <c r="N58" s="38">
        <f t="shared" si="7"/>
        <v>0</v>
      </c>
      <c r="O58" s="38">
        <f t="shared" si="7"/>
        <v>0</v>
      </c>
      <c r="P58" s="38" t="str">
        <f t="shared" si="3"/>
        <v>166,50</v>
      </c>
      <c r="Q58" s="39">
        <f t="shared" si="4"/>
        <v>1.9000000000000057</v>
      </c>
      <c r="R58" s="39" t="str">
        <f t="shared" si="5"/>
        <v>164,60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1008</v>
      </c>
      <c r="G59" t="s">
        <v>1009</v>
      </c>
      <c r="H59" t="s">
        <v>1010</v>
      </c>
      <c r="I59" s="42"/>
      <c r="J59" s="43">
        <v>52</v>
      </c>
      <c r="K59" s="37" t="str">
        <f t="shared" si="6"/>
        <v>В25-252</v>
      </c>
      <c r="L59" s="37" t="str">
        <f t="shared" si="6"/>
        <v>165,20</v>
      </c>
      <c r="M59" s="37" t="str">
        <f t="shared" si="2"/>
        <v>90-8(25)</v>
      </c>
      <c r="N59" s="38">
        <f t="shared" si="7"/>
        <v>0</v>
      </c>
      <c r="O59" s="38">
        <f t="shared" si="7"/>
        <v>0</v>
      </c>
      <c r="P59" s="38" t="str">
        <f t="shared" si="3"/>
        <v>165,20</v>
      </c>
      <c r="Q59" s="39">
        <f t="shared" si="4"/>
        <v>1.6999999999999886</v>
      </c>
      <c r="R59" s="39" t="str">
        <f t="shared" si="5"/>
        <v>163,50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1011</v>
      </c>
      <c r="G60" t="s">
        <v>1012</v>
      </c>
      <c r="H60" t="s">
        <v>1013</v>
      </c>
      <c r="I60" s="42"/>
      <c r="J60" s="43">
        <v>53</v>
      </c>
      <c r="K60" s="37" t="str">
        <f t="shared" si="6"/>
        <v>В25-253</v>
      </c>
      <c r="L60" s="37" t="str">
        <f t="shared" si="6"/>
        <v>164,44</v>
      </c>
      <c r="M60" s="37" t="str">
        <f t="shared" si="2"/>
        <v>90-8(25)</v>
      </c>
      <c r="N60" s="38">
        <f t="shared" si="7"/>
        <v>0</v>
      </c>
      <c r="O60" s="38">
        <f t="shared" si="7"/>
        <v>0</v>
      </c>
      <c r="P60" s="38" t="str">
        <f t="shared" si="3"/>
        <v>164,44</v>
      </c>
      <c r="Q60" s="39">
        <f t="shared" si="4"/>
        <v>2.3000000000000114</v>
      </c>
      <c r="R60" s="39" t="str">
        <f t="shared" si="5"/>
        <v>162,14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1014</v>
      </c>
      <c r="G61" t="s">
        <v>1006</v>
      </c>
      <c r="H61" t="s">
        <v>1015</v>
      </c>
      <c r="I61" s="42"/>
      <c r="J61" s="43">
        <v>54</v>
      </c>
      <c r="K61" s="37" t="str">
        <f t="shared" si="6"/>
        <v>В25-254</v>
      </c>
      <c r="L61" s="37" t="str">
        <f t="shared" si="6"/>
        <v>166,50</v>
      </c>
      <c r="M61" s="37" t="str">
        <f t="shared" si="2"/>
        <v>90-8(25)</v>
      </c>
      <c r="N61" s="38">
        <f t="shared" si="7"/>
        <v>0</v>
      </c>
      <c r="O61" s="38">
        <f t="shared" si="7"/>
        <v>0</v>
      </c>
      <c r="P61" s="38" t="str">
        <f t="shared" si="3"/>
        <v>166,50</v>
      </c>
      <c r="Q61" s="39">
        <f t="shared" si="4"/>
        <v>3.0500000000000114</v>
      </c>
      <c r="R61" s="39" t="str">
        <f t="shared" si="5"/>
        <v>163,45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1016</v>
      </c>
      <c r="G62" t="s">
        <v>1017</v>
      </c>
      <c r="H62" t="s">
        <v>1018</v>
      </c>
      <c r="I62" s="42"/>
      <c r="J62" s="43">
        <v>55</v>
      </c>
      <c r="K62" s="37" t="str">
        <f t="shared" si="6"/>
        <v>В25-255</v>
      </c>
      <c r="L62" s="37" t="str">
        <f t="shared" si="6"/>
        <v>166,17</v>
      </c>
      <c r="M62" s="37" t="str">
        <f t="shared" si="2"/>
        <v>90-8(25)</v>
      </c>
      <c r="N62" s="38">
        <f t="shared" si="7"/>
        <v>0</v>
      </c>
      <c r="O62" s="38">
        <f t="shared" si="7"/>
        <v>0</v>
      </c>
      <c r="P62" s="38" t="str">
        <f t="shared" si="3"/>
        <v>166,17</v>
      </c>
      <c r="Q62" s="39">
        <f t="shared" si="4"/>
        <v>2.2599999999999909</v>
      </c>
      <c r="R62" s="39" t="str">
        <f t="shared" si="5"/>
        <v>163,91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1019</v>
      </c>
      <c r="G63" t="s">
        <v>1020</v>
      </c>
      <c r="H63" t="s">
        <v>1021</v>
      </c>
      <c r="I63" s="42"/>
      <c r="J63" s="43">
        <v>56</v>
      </c>
      <c r="K63" s="37" t="str">
        <f t="shared" si="6"/>
        <v>В25-256</v>
      </c>
      <c r="L63" s="37" t="str">
        <f t="shared" si="6"/>
        <v>166,30</v>
      </c>
      <c r="M63" s="37" t="str">
        <f t="shared" si="2"/>
        <v>90-8(25)</v>
      </c>
      <c r="N63" s="38">
        <f t="shared" si="7"/>
        <v>0</v>
      </c>
      <c r="O63" s="38">
        <f t="shared" si="7"/>
        <v>0</v>
      </c>
      <c r="P63" s="38" t="str">
        <f t="shared" si="3"/>
        <v>166,30</v>
      </c>
      <c r="Q63" s="39">
        <f t="shared" si="4"/>
        <v>2.5600000000000023</v>
      </c>
      <c r="R63" s="39" t="str">
        <f t="shared" si="5"/>
        <v>163,74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1022</v>
      </c>
      <c r="G64" t="s">
        <v>1023</v>
      </c>
      <c r="H64" t="s">
        <v>1024</v>
      </c>
      <c r="I64" s="42"/>
      <c r="J64" s="43">
        <v>57</v>
      </c>
      <c r="K64" s="37" t="str">
        <f t="shared" ref="K64:L127" si="8">F64</f>
        <v>В25-257</v>
      </c>
      <c r="L64" s="37" t="str">
        <f t="shared" si="8"/>
        <v>164,32</v>
      </c>
      <c r="M64" s="37" t="str">
        <f t="shared" si="2"/>
        <v>90-8(25)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164,32</v>
      </c>
      <c r="Q64" s="39">
        <f t="shared" si="4"/>
        <v>2.1999999999999886</v>
      </c>
      <c r="R64" s="39" t="str">
        <f t="shared" si="5"/>
        <v>162,12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1025</v>
      </c>
      <c r="G65" t="s">
        <v>1026</v>
      </c>
      <c r="H65" t="s">
        <v>1013</v>
      </c>
      <c r="I65" s="42"/>
      <c r="J65" s="43">
        <v>58</v>
      </c>
      <c r="K65" s="37" t="str">
        <f t="shared" si="8"/>
        <v>В25-258</v>
      </c>
      <c r="L65" s="37" t="str">
        <f t="shared" si="8"/>
        <v>164,30</v>
      </c>
      <c r="M65" s="37" t="str">
        <f t="shared" si="2"/>
        <v>90-8(25)</v>
      </c>
      <c r="N65" s="38">
        <f t="shared" si="9"/>
        <v>0</v>
      </c>
      <c r="O65" s="38">
        <f t="shared" si="9"/>
        <v>0</v>
      </c>
      <c r="P65" s="38" t="str">
        <f t="shared" si="3"/>
        <v>164,30</v>
      </c>
      <c r="Q65" s="39">
        <f t="shared" si="4"/>
        <v>2.160000000000025</v>
      </c>
      <c r="R65" s="39" t="str">
        <f t="shared" si="5"/>
        <v>162,14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1027</v>
      </c>
      <c r="G66" t="s">
        <v>294</v>
      </c>
      <c r="H66" t="s">
        <v>1004</v>
      </c>
      <c r="I66" s="42"/>
      <c r="J66" s="43">
        <v>59</v>
      </c>
      <c r="K66" s="37" t="str">
        <f t="shared" si="8"/>
        <v>В25-259</v>
      </c>
      <c r="L66" s="37" t="str">
        <f t="shared" si="8"/>
        <v>172,00</v>
      </c>
      <c r="M66" s="37" t="str">
        <f t="shared" si="2"/>
        <v>90-8(25)</v>
      </c>
      <c r="N66" s="38">
        <f t="shared" si="9"/>
        <v>0</v>
      </c>
      <c r="O66" s="38">
        <f t="shared" si="9"/>
        <v>0</v>
      </c>
      <c r="P66" s="38" t="str">
        <f t="shared" si="3"/>
        <v>172,00</v>
      </c>
      <c r="Q66" s="39">
        <f t="shared" si="4"/>
        <v>1.5</v>
      </c>
      <c r="R66" s="39" t="str">
        <f t="shared" si="5"/>
        <v>170,50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1028</v>
      </c>
      <c r="G67" t="s">
        <v>1029</v>
      </c>
      <c r="H67" t="s">
        <v>1030</v>
      </c>
      <c r="I67" s="42"/>
      <c r="J67" s="43">
        <v>60</v>
      </c>
      <c r="K67" s="37" t="str">
        <f t="shared" si="8"/>
        <v>В25-260</v>
      </c>
      <c r="L67" s="37" t="str">
        <f t="shared" si="8"/>
        <v>172,09</v>
      </c>
      <c r="M67" s="37" t="str">
        <f t="shared" si="2"/>
        <v>90-8(25)</v>
      </c>
      <c r="N67" s="38">
        <f t="shared" si="9"/>
        <v>0</v>
      </c>
      <c r="O67" s="38">
        <f t="shared" si="9"/>
        <v>0</v>
      </c>
      <c r="P67" s="38" t="str">
        <f t="shared" si="3"/>
        <v>172,09</v>
      </c>
      <c r="Q67" s="39">
        <f t="shared" si="4"/>
        <v>1.6200000000000045</v>
      </c>
      <c r="R67" s="39" t="str">
        <f t="shared" si="5"/>
        <v>170,47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1031</v>
      </c>
      <c r="G68" t="s">
        <v>976</v>
      </c>
      <c r="H68" t="s">
        <v>1032</v>
      </c>
      <c r="I68" s="42"/>
      <c r="J68" s="43">
        <v>61</v>
      </c>
      <c r="K68" s="37" t="str">
        <f t="shared" si="8"/>
        <v>В25-261</v>
      </c>
      <c r="L68" s="37" t="str">
        <f t="shared" si="8"/>
        <v>172,36</v>
      </c>
      <c r="M68" s="37" t="str">
        <f t="shared" si="2"/>
        <v>90-8(25)</v>
      </c>
      <c r="N68" s="38">
        <f t="shared" si="9"/>
        <v>0</v>
      </c>
      <c r="O68" s="38">
        <f t="shared" si="9"/>
        <v>0</v>
      </c>
      <c r="P68" s="38" t="str">
        <f t="shared" si="3"/>
        <v>172,36</v>
      </c>
      <c r="Q68" s="39">
        <f t="shared" si="4"/>
        <v>1.9200000000000159</v>
      </c>
      <c r="R68" s="39" t="str">
        <f t="shared" si="5"/>
        <v>170,44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1033</v>
      </c>
      <c r="G69" t="s">
        <v>1034</v>
      </c>
      <c r="H69" t="s">
        <v>1035</v>
      </c>
      <c r="I69" s="42"/>
      <c r="J69" s="43">
        <v>62</v>
      </c>
      <c r="K69" s="37" t="str">
        <f t="shared" si="8"/>
        <v>В25-262</v>
      </c>
      <c r="L69" s="37" t="str">
        <f t="shared" si="8"/>
        <v>170,90</v>
      </c>
      <c r="M69" s="37" t="str">
        <f t="shared" si="2"/>
        <v>90-8(25)</v>
      </c>
      <c r="N69" s="38">
        <f t="shared" si="9"/>
        <v>0</v>
      </c>
      <c r="O69" s="38">
        <f t="shared" si="9"/>
        <v>0</v>
      </c>
      <c r="P69" s="38" t="str">
        <f t="shared" si="3"/>
        <v>170,90</v>
      </c>
      <c r="Q69" s="39">
        <f t="shared" si="4"/>
        <v>2.25</v>
      </c>
      <c r="R69" s="39" t="str">
        <f t="shared" si="5"/>
        <v>168,65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1036</v>
      </c>
      <c r="G70" t="s">
        <v>1037</v>
      </c>
      <c r="H70" t="s">
        <v>1038</v>
      </c>
      <c r="I70" s="42"/>
      <c r="J70" s="43">
        <v>63</v>
      </c>
      <c r="K70" s="37" t="str">
        <f t="shared" si="8"/>
        <v>В25-263</v>
      </c>
      <c r="L70" s="37" t="str">
        <f t="shared" si="8"/>
        <v>170,78</v>
      </c>
      <c r="M70" s="37" t="str">
        <f t="shared" si="2"/>
        <v>90-8(25)</v>
      </c>
      <c r="N70" s="38">
        <f t="shared" si="9"/>
        <v>0</v>
      </c>
      <c r="O70" s="38">
        <f t="shared" si="9"/>
        <v>0</v>
      </c>
      <c r="P70" s="38" t="str">
        <f t="shared" si="3"/>
        <v>170,78</v>
      </c>
      <c r="Q70" s="39">
        <f t="shared" si="4"/>
        <v>2.1999999999999886</v>
      </c>
      <c r="R70" s="39" t="str">
        <f t="shared" si="5"/>
        <v>168,58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1039</v>
      </c>
      <c r="G71" t="s">
        <v>996</v>
      </c>
      <c r="H71" t="s">
        <v>1040</v>
      </c>
      <c r="I71" s="42"/>
      <c r="J71" s="43">
        <v>64</v>
      </c>
      <c r="K71" s="37" t="str">
        <f t="shared" si="8"/>
        <v>В25-264</v>
      </c>
      <c r="L71" s="37" t="str">
        <f t="shared" si="8"/>
        <v>171,15</v>
      </c>
      <c r="M71" s="37" t="str">
        <f t="shared" si="2"/>
        <v>90-8(25)</v>
      </c>
      <c r="N71" s="38">
        <f t="shared" si="9"/>
        <v>0</v>
      </c>
      <c r="O71" s="38">
        <f t="shared" si="9"/>
        <v>0</v>
      </c>
      <c r="P71" s="38" t="str">
        <f t="shared" si="3"/>
        <v>171,15</v>
      </c>
      <c r="Q71" s="39">
        <f t="shared" si="4"/>
        <v>2</v>
      </c>
      <c r="R71" s="39" t="str">
        <f t="shared" si="5"/>
        <v>169,15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1041</v>
      </c>
      <c r="G72" t="s">
        <v>1042</v>
      </c>
      <c r="H72" t="s">
        <v>1043</v>
      </c>
      <c r="I72" s="42"/>
      <c r="J72" s="43">
        <v>65</v>
      </c>
      <c r="K72" s="37" t="str">
        <f t="shared" si="8"/>
        <v>В25-265</v>
      </c>
      <c r="L72" s="37" t="str">
        <f t="shared" si="8"/>
        <v>170,45</v>
      </c>
      <c r="M72" s="37" t="str">
        <f t="shared" si="2"/>
        <v>90-8(25)</v>
      </c>
      <c r="N72" s="38">
        <f t="shared" si="9"/>
        <v>0</v>
      </c>
      <c r="O72" s="38">
        <f t="shared" si="9"/>
        <v>0</v>
      </c>
      <c r="P72" s="38" t="str">
        <f t="shared" si="3"/>
        <v>170,45</v>
      </c>
      <c r="Q72" s="39">
        <f t="shared" si="4"/>
        <v>1.9199999999999875</v>
      </c>
      <c r="R72" s="39" t="str">
        <f t="shared" si="5"/>
        <v>168,53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1044</v>
      </c>
      <c r="G73" t="s">
        <v>1045</v>
      </c>
      <c r="H73" t="s">
        <v>1046</v>
      </c>
      <c r="I73" s="42"/>
      <c r="J73" s="43">
        <v>66</v>
      </c>
      <c r="K73" s="37" t="str">
        <f t="shared" si="8"/>
        <v>В25-266</v>
      </c>
      <c r="L73" s="37" t="str">
        <f t="shared" si="8"/>
        <v>169,67</v>
      </c>
      <c r="M73" s="37" t="str">
        <f t="shared" ref="M73:M136" si="10">$L$2</f>
        <v>90-8(25)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169,67</v>
      </c>
      <c r="Q73" s="39">
        <f t="shared" ref="Q73:Q136" si="12">P73-R73</f>
        <v>2.0699999999999932</v>
      </c>
      <c r="R73" s="39" t="str">
        <f t="shared" ref="R73:R136" si="13">H73</f>
        <v>167,60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1047</v>
      </c>
      <c r="G74" t="s">
        <v>1048</v>
      </c>
      <c r="H74" t="s">
        <v>1049</v>
      </c>
      <c r="I74" s="42"/>
      <c r="J74" s="43">
        <v>67</v>
      </c>
      <c r="K74" s="37" t="str">
        <f t="shared" si="8"/>
        <v>В25-267</v>
      </c>
      <c r="L74" s="37" t="str">
        <f t="shared" si="8"/>
        <v>169,40</v>
      </c>
      <c r="M74" s="37" t="str">
        <f t="shared" si="10"/>
        <v>90-8(25)</v>
      </c>
      <c r="N74" s="38">
        <f t="shared" si="9"/>
        <v>0</v>
      </c>
      <c r="O74" s="38">
        <f t="shared" si="9"/>
        <v>0</v>
      </c>
      <c r="P74" s="38" t="str">
        <f t="shared" si="11"/>
        <v>169,40</v>
      </c>
      <c r="Q74" s="39">
        <f t="shared" si="12"/>
        <v>1.9000000000000057</v>
      </c>
      <c r="R74" s="39" t="str">
        <f t="shared" si="13"/>
        <v>167,50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1050</v>
      </c>
      <c r="G75" t="s">
        <v>1051</v>
      </c>
      <c r="H75" t="s">
        <v>1052</v>
      </c>
      <c r="I75" s="42"/>
      <c r="J75" s="43">
        <v>68</v>
      </c>
      <c r="K75" s="37" t="str">
        <f t="shared" si="8"/>
        <v>В25-268</v>
      </c>
      <c r="L75" s="37" t="str">
        <f t="shared" si="8"/>
        <v>169,01</v>
      </c>
      <c r="M75" s="37" t="str">
        <f t="shared" si="10"/>
        <v>90-8(25)</v>
      </c>
      <c r="N75" s="38">
        <f t="shared" si="9"/>
        <v>0</v>
      </c>
      <c r="O75" s="38">
        <f t="shared" si="9"/>
        <v>0</v>
      </c>
      <c r="P75" s="38" t="str">
        <f t="shared" si="11"/>
        <v>169,01</v>
      </c>
      <c r="Q75" s="39">
        <f t="shared" si="12"/>
        <v>1.6099999999999852</v>
      </c>
      <c r="R75" s="39" t="str">
        <f t="shared" si="13"/>
        <v>167,40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1053</v>
      </c>
      <c r="G76" t="s">
        <v>1052</v>
      </c>
      <c r="H76" t="s">
        <v>1054</v>
      </c>
      <c r="I76" s="42"/>
      <c r="J76" s="43">
        <v>69</v>
      </c>
      <c r="K76" s="37" t="str">
        <f t="shared" si="8"/>
        <v>В25-269</v>
      </c>
      <c r="L76" s="37" t="str">
        <f t="shared" si="8"/>
        <v>167,40</v>
      </c>
      <c r="M76" s="37" t="str">
        <f t="shared" si="10"/>
        <v>90-8(25)</v>
      </c>
      <c r="N76" s="38">
        <f t="shared" si="9"/>
        <v>0</v>
      </c>
      <c r="O76" s="38">
        <f t="shared" si="9"/>
        <v>0</v>
      </c>
      <c r="P76" s="38" t="str">
        <f t="shared" si="11"/>
        <v>167,40</v>
      </c>
      <c r="Q76" s="39">
        <f t="shared" si="12"/>
        <v>1.9000000000000057</v>
      </c>
      <c r="R76" s="39" t="str">
        <f t="shared" si="13"/>
        <v>165,50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1055</v>
      </c>
      <c r="G77" t="s">
        <v>889</v>
      </c>
      <c r="H77" t="s">
        <v>1056</v>
      </c>
      <c r="I77" s="42"/>
      <c r="J77" s="43">
        <v>70</v>
      </c>
      <c r="K77" s="37" t="str">
        <f t="shared" si="8"/>
        <v>В25-270</v>
      </c>
      <c r="L77" s="37" t="str">
        <f t="shared" si="8"/>
        <v>167,06</v>
      </c>
      <c r="M77" s="37" t="str">
        <f t="shared" si="10"/>
        <v>90-8(25)</v>
      </c>
      <c r="N77" s="38">
        <f t="shared" si="9"/>
        <v>0</v>
      </c>
      <c r="O77" s="38">
        <f t="shared" si="9"/>
        <v>0</v>
      </c>
      <c r="P77" s="38" t="str">
        <f t="shared" si="11"/>
        <v>167,06</v>
      </c>
      <c r="Q77" s="39">
        <f t="shared" si="12"/>
        <v>1.75</v>
      </c>
      <c r="R77" s="39" t="str">
        <f t="shared" si="13"/>
        <v>165,31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1057</v>
      </c>
      <c r="G78" t="s">
        <v>1058</v>
      </c>
      <c r="H78" t="s">
        <v>1059</v>
      </c>
      <c r="I78" s="42"/>
      <c r="J78" s="43">
        <v>71</v>
      </c>
      <c r="K78" s="37" t="str">
        <f t="shared" si="8"/>
        <v>В25-271</v>
      </c>
      <c r="L78" s="37" t="str">
        <f t="shared" si="8"/>
        <v>166,45</v>
      </c>
      <c r="M78" s="37" t="str">
        <f t="shared" si="10"/>
        <v>90-8(25)</v>
      </c>
      <c r="N78" s="38">
        <f t="shared" si="9"/>
        <v>0</v>
      </c>
      <c r="O78" s="38">
        <f t="shared" si="9"/>
        <v>0</v>
      </c>
      <c r="P78" s="38" t="str">
        <f t="shared" si="11"/>
        <v>166,45</v>
      </c>
      <c r="Q78" s="39">
        <f t="shared" si="12"/>
        <v>1.9499999999999886</v>
      </c>
      <c r="R78" s="39" t="str">
        <f t="shared" si="13"/>
        <v>164,50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1060</v>
      </c>
      <c r="G79" t="s">
        <v>1061</v>
      </c>
      <c r="H79" t="s">
        <v>1043</v>
      </c>
      <c r="I79" s="42"/>
      <c r="J79" s="43">
        <v>72</v>
      </c>
      <c r="K79" s="37" t="str">
        <f t="shared" si="8"/>
        <v>В25-272</v>
      </c>
      <c r="L79" s="37" t="str">
        <f t="shared" si="8"/>
        <v>170,53</v>
      </c>
      <c r="M79" s="37" t="str">
        <f t="shared" si="10"/>
        <v>90-8(25)</v>
      </c>
      <c r="N79" s="38">
        <f t="shared" si="9"/>
        <v>0</v>
      </c>
      <c r="O79" s="38">
        <f t="shared" si="9"/>
        <v>0</v>
      </c>
      <c r="P79" s="38" t="str">
        <f t="shared" si="11"/>
        <v>170,53</v>
      </c>
      <c r="Q79" s="39">
        <f t="shared" si="12"/>
        <v>2</v>
      </c>
      <c r="R79" s="39" t="str">
        <f t="shared" si="13"/>
        <v>168,53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1062</v>
      </c>
      <c r="G80" t="s">
        <v>1063</v>
      </c>
      <c r="H80" t="s">
        <v>1064</v>
      </c>
      <c r="I80" s="42"/>
      <c r="J80" s="43">
        <v>73</v>
      </c>
      <c r="K80" s="37" t="str">
        <f t="shared" si="8"/>
        <v>В25-273</v>
      </c>
      <c r="L80" s="37" t="str">
        <f t="shared" si="8"/>
        <v>169,13</v>
      </c>
      <c r="M80" s="37" t="str">
        <f t="shared" si="10"/>
        <v>90-8(25)</v>
      </c>
      <c r="N80" s="38">
        <f t="shared" si="9"/>
        <v>0</v>
      </c>
      <c r="O80" s="38">
        <f t="shared" si="9"/>
        <v>0</v>
      </c>
      <c r="P80" s="38" t="str">
        <f t="shared" si="11"/>
        <v>169,13</v>
      </c>
      <c r="Q80" s="39">
        <f t="shared" si="12"/>
        <v>1.6399999999999864</v>
      </c>
      <c r="R80" s="39" t="str">
        <f t="shared" si="13"/>
        <v>167,49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1065</v>
      </c>
      <c r="G81" t="s">
        <v>1066</v>
      </c>
      <c r="H81" t="s">
        <v>1067</v>
      </c>
      <c r="I81" s="42"/>
      <c r="J81" s="43">
        <v>74</v>
      </c>
      <c r="K81" s="37" t="str">
        <f t="shared" si="8"/>
        <v>В25-274</v>
      </c>
      <c r="L81" s="37" t="str">
        <f t="shared" si="8"/>
        <v>167,32</v>
      </c>
      <c r="M81" s="37" t="str">
        <f t="shared" si="10"/>
        <v>90-8(25)</v>
      </c>
      <c r="N81" s="38">
        <f t="shared" si="9"/>
        <v>0</v>
      </c>
      <c r="O81" s="38">
        <f t="shared" si="9"/>
        <v>0</v>
      </c>
      <c r="P81" s="38" t="str">
        <f t="shared" si="11"/>
        <v>167,32</v>
      </c>
      <c r="Q81" s="39">
        <f t="shared" si="12"/>
        <v>-9.0000000000003411E-2</v>
      </c>
      <c r="R81" s="39" t="str">
        <f t="shared" si="13"/>
        <v>167,41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1068</v>
      </c>
      <c r="G82" t="s">
        <v>677</v>
      </c>
      <c r="H82" t="s">
        <v>1069</v>
      </c>
      <c r="I82" s="42"/>
      <c r="J82" s="43">
        <v>75</v>
      </c>
      <c r="K82" s="37" t="str">
        <f t="shared" si="8"/>
        <v>В25-275</v>
      </c>
      <c r="L82" s="37" t="str">
        <f t="shared" si="8"/>
        <v>170,91</v>
      </c>
      <c r="M82" s="37" t="str">
        <f t="shared" si="10"/>
        <v>90-8(25)</v>
      </c>
      <c r="N82" s="38">
        <f t="shared" si="9"/>
        <v>0</v>
      </c>
      <c r="O82" s="38">
        <f t="shared" si="9"/>
        <v>0</v>
      </c>
      <c r="P82" s="38" t="str">
        <f t="shared" si="11"/>
        <v>170,91</v>
      </c>
      <c r="Q82" s="39">
        <f t="shared" si="12"/>
        <v>1.1399999999999864</v>
      </c>
      <c r="R82" s="39" t="str">
        <f t="shared" si="13"/>
        <v>169,77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1070</v>
      </c>
      <c r="G83" t="s">
        <v>602</v>
      </c>
      <c r="H83" t="s">
        <v>1071</v>
      </c>
      <c r="I83" s="42"/>
      <c r="J83" s="43">
        <v>76</v>
      </c>
      <c r="K83" s="37" t="str">
        <f t="shared" si="8"/>
        <v>В25-276</v>
      </c>
      <c r="L83" s="37" t="str">
        <f t="shared" si="8"/>
        <v>171,21</v>
      </c>
      <c r="M83" s="37" t="str">
        <f t="shared" si="10"/>
        <v>90-8(25)</v>
      </c>
      <c r="N83" s="38">
        <f t="shared" si="9"/>
        <v>0</v>
      </c>
      <c r="O83" s="38">
        <f t="shared" si="9"/>
        <v>0</v>
      </c>
      <c r="P83" s="38" t="str">
        <f t="shared" si="11"/>
        <v>171,21</v>
      </c>
      <c r="Q83" s="39">
        <f t="shared" si="12"/>
        <v>1.6400000000000148</v>
      </c>
      <c r="R83" s="39" t="str">
        <f t="shared" si="13"/>
        <v>169,57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1072</v>
      </c>
      <c r="G84" t="s">
        <v>1073</v>
      </c>
      <c r="H84" t="s">
        <v>1074</v>
      </c>
      <c r="I84" s="42"/>
      <c r="J84" s="43">
        <v>77</v>
      </c>
      <c r="K84" s="37" t="str">
        <f t="shared" si="8"/>
        <v>В25-277</v>
      </c>
      <c r="L84" s="37" t="str">
        <f t="shared" si="8"/>
        <v>171,97</v>
      </c>
      <c r="M84" s="37" t="str">
        <f t="shared" si="10"/>
        <v>90-8(25)</v>
      </c>
      <c r="N84" s="38">
        <f t="shared" si="9"/>
        <v>0</v>
      </c>
      <c r="O84" s="38">
        <f t="shared" si="9"/>
        <v>0</v>
      </c>
      <c r="P84" s="38" t="str">
        <f t="shared" si="11"/>
        <v>171,97</v>
      </c>
      <c r="Q84" s="39">
        <f t="shared" si="12"/>
        <v>2.0300000000000011</v>
      </c>
      <c r="R84" s="39" t="str">
        <f t="shared" si="13"/>
        <v>169,94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1075</v>
      </c>
      <c r="G85" t="s">
        <v>74</v>
      </c>
      <c r="H85" t="s">
        <v>545</v>
      </c>
      <c r="I85" s="42"/>
      <c r="J85" s="43">
        <v>78</v>
      </c>
      <c r="K85" s="37" t="str">
        <f t="shared" si="8"/>
        <v>В25-278</v>
      </c>
      <c r="L85" s="37" t="str">
        <f t="shared" si="8"/>
        <v>174,84</v>
      </c>
      <c r="M85" s="37" t="str">
        <f t="shared" si="10"/>
        <v>90-8(25)</v>
      </c>
      <c r="N85" s="38">
        <f t="shared" si="9"/>
        <v>0</v>
      </c>
      <c r="O85" s="38">
        <f t="shared" si="9"/>
        <v>0</v>
      </c>
      <c r="P85" s="38" t="str">
        <f t="shared" si="11"/>
        <v>174,84</v>
      </c>
      <c r="Q85" s="39">
        <f t="shared" si="12"/>
        <v>1.9399999999999977</v>
      </c>
      <c r="R85" s="39" t="str">
        <f t="shared" si="13"/>
        <v>172,90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1076</v>
      </c>
      <c r="G86" t="s">
        <v>196</v>
      </c>
      <c r="H86" t="s">
        <v>1077</v>
      </c>
      <c r="I86" s="42"/>
      <c r="J86" s="43">
        <v>79</v>
      </c>
      <c r="K86" s="37" t="str">
        <f t="shared" si="8"/>
        <v>В25-279</v>
      </c>
      <c r="L86" s="37" t="str">
        <f t="shared" si="8"/>
        <v>175,07</v>
      </c>
      <c r="M86" s="37" t="str">
        <f t="shared" si="10"/>
        <v>90-8(25)</v>
      </c>
      <c r="N86" s="38">
        <f t="shared" si="9"/>
        <v>0</v>
      </c>
      <c r="O86" s="38">
        <f t="shared" si="9"/>
        <v>0</v>
      </c>
      <c r="P86" s="38" t="str">
        <f t="shared" si="11"/>
        <v>175,07</v>
      </c>
      <c r="Q86" s="39">
        <f t="shared" si="12"/>
        <v>1.9300000000000068</v>
      </c>
      <c r="R86" s="39" t="str">
        <f t="shared" si="13"/>
        <v>173,14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1078</v>
      </c>
      <c r="G87" t="s">
        <v>1079</v>
      </c>
      <c r="H87" t="s">
        <v>1080</v>
      </c>
      <c r="I87" s="42"/>
      <c r="J87" s="43">
        <v>80</v>
      </c>
      <c r="K87" s="37" t="str">
        <f t="shared" si="8"/>
        <v>В25-280</v>
      </c>
      <c r="L87" s="37" t="str">
        <f t="shared" si="8"/>
        <v>174,95</v>
      </c>
      <c r="M87" s="37" t="str">
        <f t="shared" si="10"/>
        <v>90-8(25)</v>
      </c>
      <c r="N87" s="38">
        <f t="shared" si="9"/>
        <v>0</v>
      </c>
      <c r="O87" s="38">
        <f t="shared" si="9"/>
        <v>0</v>
      </c>
      <c r="P87" s="38" t="str">
        <f t="shared" si="11"/>
        <v>174,95</v>
      </c>
      <c r="Q87" s="39">
        <f t="shared" si="12"/>
        <v>1.8599999999999852</v>
      </c>
      <c r="R87" s="39" t="str">
        <f t="shared" si="13"/>
        <v>173,09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1081</v>
      </c>
      <c r="G88" t="s">
        <v>1082</v>
      </c>
      <c r="H88" t="s">
        <v>574</v>
      </c>
      <c r="I88" s="42"/>
      <c r="J88" s="43">
        <v>81</v>
      </c>
      <c r="K88" s="37" t="str">
        <f t="shared" si="8"/>
        <v>В25-281</v>
      </c>
      <c r="L88" s="37" t="str">
        <f t="shared" si="8"/>
        <v>174,73</v>
      </c>
      <c r="M88" s="37" t="str">
        <f t="shared" si="10"/>
        <v>90-8(25)</v>
      </c>
      <c r="N88" s="38">
        <f t="shared" si="9"/>
        <v>0</v>
      </c>
      <c r="O88" s="38">
        <f t="shared" si="9"/>
        <v>0</v>
      </c>
      <c r="P88" s="38" t="str">
        <f t="shared" si="11"/>
        <v>174,73</v>
      </c>
      <c r="Q88" s="39">
        <f t="shared" si="12"/>
        <v>1.7800000000000011</v>
      </c>
      <c r="R88" s="39" t="str">
        <f t="shared" si="13"/>
        <v>172,95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1083</v>
      </c>
      <c r="G89" t="s">
        <v>1084</v>
      </c>
      <c r="H89" t="s">
        <v>574</v>
      </c>
      <c r="I89" s="42"/>
      <c r="J89" s="43">
        <v>82</v>
      </c>
      <c r="K89" s="37" t="str">
        <f t="shared" si="8"/>
        <v>В25-282</v>
      </c>
      <c r="L89" s="37" t="str">
        <f t="shared" si="8"/>
        <v>174,76</v>
      </c>
      <c r="M89" s="37" t="str">
        <f t="shared" si="10"/>
        <v>90-8(25)</v>
      </c>
      <c r="N89" s="38">
        <f t="shared" si="9"/>
        <v>0</v>
      </c>
      <c r="O89" s="38">
        <f t="shared" si="9"/>
        <v>0</v>
      </c>
      <c r="P89" s="38" t="str">
        <f t="shared" si="11"/>
        <v>174,76</v>
      </c>
      <c r="Q89" s="39">
        <f t="shared" si="12"/>
        <v>1.8100000000000023</v>
      </c>
      <c r="R89" s="39" t="str">
        <f t="shared" si="13"/>
        <v>172,95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1085</v>
      </c>
      <c r="G90" t="s">
        <v>1084</v>
      </c>
      <c r="H90" t="s">
        <v>574</v>
      </c>
      <c r="I90" s="42"/>
      <c r="J90" s="43">
        <v>83</v>
      </c>
      <c r="K90" s="37" t="str">
        <f t="shared" si="8"/>
        <v>В25-283</v>
      </c>
      <c r="L90" s="37" t="str">
        <f t="shared" si="8"/>
        <v>174,76</v>
      </c>
      <c r="M90" s="37" t="str">
        <f t="shared" si="10"/>
        <v>90-8(25)</v>
      </c>
      <c r="N90" s="38">
        <f t="shared" si="9"/>
        <v>0</v>
      </c>
      <c r="O90" s="38">
        <f t="shared" si="9"/>
        <v>0</v>
      </c>
      <c r="P90" s="38" t="str">
        <f t="shared" si="11"/>
        <v>174,76</v>
      </c>
      <c r="Q90" s="39">
        <f t="shared" si="12"/>
        <v>1.8100000000000023</v>
      </c>
      <c r="R90" s="39" t="str">
        <f t="shared" si="13"/>
        <v>172,95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1086</v>
      </c>
      <c r="G91" t="s">
        <v>944</v>
      </c>
      <c r="H91" t="s">
        <v>747</v>
      </c>
      <c r="I91" s="42"/>
      <c r="J91" s="43">
        <v>84</v>
      </c>
      <c r="K91" s="37" t="str">
        <f t="shared" si="8"/>
        <v>В25-284</v>
      </c>
      <c r="L91" s="37" t="str">
        <f t="shared" si="8"/>
        <v>174,42</v>
      </c>
      <c r="M91" s="37" t="str">
        <f t="shared" si="10"/>
        <v>90-8(25)</v>
      </c>
      <c r="N91" s="38">
        <f t="shared" si="9"/>
        <v>0</v>
      </c>
      <c r="O91" s="38">
        <f t="shared" si="9"/>
        <v>0</v>
      </c>
      <c r="P91" s="38" t="str">
        <f t="shared" si="11"/>
        <v>174,42</v>
      </c>
      <c r="Q91" s="39">
        <f t="shared" si="12"/>
        <v>2.0199999999999818</v>
      </c>
      <c r="R91" s="39" t="str">
        <f t="shared" si="13"/>
        <v>172,40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1087</v>
      </c>
      <c r="G92" t="s">
        <v>944</v>
      </c>
      <c r="H92" t="s">
        <v>747</v>
      </c>
      <c r="I92" s="42"/>
      <c r="J92" s="43">
        <v>85</v>
      </c>
      <c r="K92" s="37" t="str">
        <f t="shared" si="8"/>
        <v>В25-285</v>
      </c>
      <c r="L92" s="37" t="str">
        <f t="shared" si="8"/>
        <v>174,42</v>
      </c>
      <c r="M92" s="37" t="str">
        <f t="shared" si="10"/>
        <v>90-8(25)</v>
      </c>
      <c r="N92" s="38">
        <f t="shared" si="9"/>
        <v>0</v>
      </c>
      <c r="O92" s="38">
        <f t="shared" si="9"/>
        <v>0</v>
      </c>
      <c r="P92" s="38" t="str">
        <f t="shared" si="11"/>
        <v>174,42</v>
      </c>
      <c r="Q92" s="39">
        <f t="shared" si="12"/>
        <v>2.0199999999999818</v>
      </c>
      <c r="R92" s="39" t="str">
        <f t="shared" si="13"/>
        <v>172,40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1088</v>
      </c>
      <c r="G93" t="s">
        <v>718</v>
      </c>
      <c r="H93" t="s">
        <v>1089</v>
      </c>
      <c r="I93" s="42"/>
      <c r="J93" s="43">
        <v>86</v>
      </c>
      <c r="K93" s="37" t="str">
        <f t="shared" si="8"/>
        <v>В25-286</v>
      </c>
      <c r="L93" s="37" t="str">
        <f t="shared" si="8"/>
        <v>174,37</v>
      </c>
      <c r="M93" s="37" t="str">
        <f t="shared" si="10"/>
        <v>90-8(25)</v>
      </c>
      <c r="N93" s="38">
        <f t="shared" si="9"/>
        <v>0</v>
      </c>
      <c r="O93" s="38">
        <f t="shared" si="9"/>
        <v>0</v>
      </c>
      <c r="P93" s="38" t="str">
        <f t="shared" si="11"/>
        <v>174,37</v>
      </c>
      <c r="Q93" s="39">
        <f t="shared" si="12"/>
        <v>1.5900000000000034</v>
      </c>
      <c r="R93" s="39" t="str">
        <f t="shared" si="13"/>
        <v>172,78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1090</v>
      </c>
      <c r="G94" t="s">
        <v>732</v>
      </c>
      <c r="H94" t="s">
        <v>1091</v>
      </c>
      <c r="I94" s="42"/>
      <c r="J94" s="43">
        <v>87</v>
      </c>
      <c r="K94" s="37" t="str">
        <f t="shared" si="8"/>
        <v>В25-287</v>
      </c>
      <c r="L94" s="37" t="str">
        <f t="shared" si="8"/>
        <v>174,21</v>
      </c>
      <c r="M94" s="37" t="str">
        <f t="shared" si="10"/>
        <v>90-8(25)</v>
      </c>
      <c r="N94" s="38">
        <f t="shared" si="9"/>
        <v>0</v>
      </c>
      <c r="O94" s="38">
        <f t="shared" si="9"/>
        <v>0</v>
      </c>
      <c r="P94" s="38" t="str">
        <f t="shared" si="11"/>
        <v>174,21</v>
      </c>
      <c r="Q94" s="39">
        <f t="shared" si="12"/>
        <v>1.7800000000000011</v>
      </c>
      <c r="R94" s="39" t="str">
        <f t="shared" si="13"/>
        <v>172,43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1092</v>
      </c>
      <c r="G95" t="s">
        <v>137</v>
      </c>
      <c r="H95" t="s">
        <v>950</v>
      </c>
      <c r="I95" s="42"/>
      <c r="J95" s="43">
        <v>88</v>
      </c>
      <c r="K95" s="37" t="str">
        <f t="shared" si="8"/>
        <v>В25-288</v>
      </c>
      <c r="L95" s="37" t="str">
        <f t="shared" si="8"/>
        <v>174,69</v>
      </c>
      <c r="M95" s="37" t="str">
        <f t="shared" si="10"/>
        <v>90-8(25)</v>
      </c>
      <c r="N95" s="38">
        <f t="shared" si="9"/>
        <v>0</v>
      </c>
      <c r="O95" s="38">
        <f t="shared" si="9"/>
        <v>0</v>
      </c>
      <c r="P95" s="38" t="str">
        <f t="shared" si="11"/>
        <v>174,69</v>
      </c>
      <c r="Q95" s="39">
        <f t="shared" si="12"/>
        <v>2.1999999999999886</v>
      </c>
      <c r="R95" s="39" t="str">
        <f t="shared" si="13"/>
        <v>172,49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1093</v>
      </c>
      <c r="G96" t="s">
        <v>233</v>
      </c>
      <c r="H96" t="s">
        <v>1094</v>
      </c>
      <c r="I96" s="42"/>
      <c r="J96" s="43">
        <v>89</v>
      </c>
      <c r="K96" s="37" t="str">
        <f t="shared" si="8"/>
        <v>В25-289</v>
      </c>
      <c r="L96" s="37" t="str">
        <f t="shared" si="8"/>
        <v>175,00</v>
      </c>
      <c r="M96" s="37" t="str">
        <f t="shared" si="10"/>
        <v>90-8(25)</v>
      </c>
      <c r="N96" s="38">
        <f t="shared" si="9"/>
        <v>0</v>
      </c>
      <c r="O96" s="38">
        <f t="shared" si="9"/>
        <v>0</v>
      </c>
      <c r="P96" s="38" t="str">
        <f t="shared" si="11"/>
        <v>175,00</v>
      </c>
      <c r="Q96" s="39">
        <f t="shared" si="12"/>
        <v>1.6200000000000045</v>
      </c>
      <c r="R96" s="39" t="str">
        <f t="shared" si="13"/>
        <v>173,38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1095</v>
      </c>
      <c r="G97" t="s">
        <v>230</v>
      </c>
      <c r="H97" t="s">
        <v>825</v>
      </c>
      <c r="I97" s="42"/>
      <c r="J97" s="43">
        <v>90</v>
      </c>
      <c r="K97" s="37" t="str">
        <f t="shared" si="8"/>
        <v>В25-290</v>
      </c>
      <c r="L97" s="37" t="str">
        <f t="shared" si="8"/>
        <v>175,03</v>
      </c>
      <c r="M97" s="37" t="str">
        <f t="shared" si="10"/>
        <v>90-8(25)</v>
      </c>
      <c r="N97" s="38">
        <f t="shared" si="9"/>
        <v>0</v>
      </c>
      <c r="O97" s="38">
        <f t="shared" si="9"/>
        <v>0</v>
      </c>
      <c r="P97" s="38" t="str">
        <f t="shared" si="11"/>
        <v>175,03</v>
      </c>
      <c r="Q97" s="39">
        <f t="shared" si="12"/>
        <v>1.4799999999999898</v>
      </c>
      <c r="R97" s="39" t="str">
        <f t="shared" si="13"/>
        <v>173,55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1096</v>
      </c>
      <c r="G98" t="s">
        <v>164</v>
      </c>
      <c r="H98" t="s">
        <v>254</v>
      </c>
      <c r="I98" s="42"/>
      <c r="J98" s="43">
        <v>91</v>
      </c>
      <c r="K98" s="37" t="str">
        <f t="shared" si="8"/>
        <v>В25-291</v>
      </c>
      <c r="L98" s="37" t="str">
        <f t="shared" si="8"/>
        <v>174,89</v>
      </c>
      <c r="M98" s="37" t="str">
        <f t="shared" si="10"/>
        <v>90-8(25)</v>
      </c>
      <c r="N98" s="38">
        <f t="shared" si="9"/>
        <v>0</v>
      </c>
      <c r="O98" s="38">
        <f t="shared" si="9"/>
        <v>0</v>
      </c>
      <c r="P98" s="38" t="str">
        <f t="shared" si="11"/>
        <v>174,89</v>
      </c>
      <c r="Q98" s="39">
        <f t="shared" si="12"/>
        <v>1.539999999999992</v>
      </c>
      <c r="R98" s="39" t="str">
        <f t="shared" si="13"/>
        <v>173,35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1097</v>
      </c>
      <c r="G99" t="s">
        <v>250</v>
      </c>
      <c r="H99" t="s">
        <v>1098</v>
      </c>
      <c r="I99" s="42"/>
      <c r="J99" s="43">
        <v>92</v>
      </c>
      <c r="K99" s="37" t="str">
        <f t="shared" si="8"/>
        <v>В25-292</v>
      </c>
      <c r="L99" s="37" t="str">
        <f t="shared" si="8"/>
        <v>174,98</v>
      </c>
      <c r="M99" s="37" t="str">
        <f t="shared" si="10"/>
        <v>90-8(25)</v>
      </c>
      <c r="N99" s="38">
        <f t="shared" si="9"/>
        <v>0</v>
      </c>
      <c r="O99" s="38">
        <f t="shared" si="9"/>
        <v>0</v>
      </c>
      <c r="P99" s="38" t="str">
        <f t="shared" si="11"/>
        <v>174,98</v>
      </c>
      <c r="Q99" s="39">
        <f t="shared" si="12"/>
        <v>1.789999999999992</v>
      </c>
      <c r="R99" s="39" t="str">
        <f t="shared" si="13"/>
        <v>173,19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1099</v>
      </c>
      <c r="G100" t="s">
        <v>445</v>
      </c>
      <c r="H100" t="s">
        <v>127</v>
      </c>
      <c r="I100" s="42"/>
      <c r="J100" s="43">
        <v>93</v>
      </c>
      <c r="K100" s="37" t="str">
        <f t="shared" si="8"/>
        <v>В25-293</v>
      </c>
      <c r="L100" s="37" t="str">
        <f t="shared" si="8"/>
        <v>175,10</v>
      </c>
      <c r="M100" s="37" t="str">
        <f t="shared" si="10"/>
        <v>90-8(25)</v>
      </c>
      <c r="N100" s="38">
        <f t="shared" si="9"/>
        <v>0</v>
      </c>
      <c r="O100" s="38">
        <f t="shared" si="9"/>
        <v>0</v>
      </c>
      <c r="P100" s="38" t="str">
        <f t="shared" si="11"/>
        <v>175,10</v>
      </c>
      <c r="Q100" s="39">
        <f t="shared" si="12"/>
        <v>1.7999999999999829</v>
      </c>
      <c r="R100" s="39" t="str">
        <f t="shared" si="13"/>
        <v>173,30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1100</v>
      </c>
      <c r="G101" t="s">
        <v>196</v>
      </c>
      <c r="H101" t="s">
        <v>1101</v>
      </c>
      <c r="I101" s="42"/>
      <c r="J101" s="43">
        <v>94</v>
      </c>
      <c r="K101" s="37" t="str">
        <f t="shared" si="8"/>
        <v>В25-294</v>
      </c>
      <c r="L101" s="37" t="str">
        <f t="shared" si="8"/>
        <v>175,07</v>
      </c>
      <c r="M101" s="37" t="str">
        <f t="shared" si="10"/>
        <v>90-8(25)</v>
      </c>
      <c r="N101" s="38">
        <f t="shared" si="9"/>
        <v>0</v>
      </c>
      <c r="O101" s="38">
        <f t="shared" si="9"/>
        <v>0</v>
      </c>
      <c r="P101" s="38" t="str">
        <f t="shared" si="11"/>
        <v>175,07</v>
      </c>
      <c r="Q101" s="39">
        <f t="shared" si="12"/>
        <v>1.6999999999999886</v>
      </c>
      <c r="R101" s="39" t="str">
        <f t="shared" si="13"/>
        <v>173,37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1102</v>
      </c>
      <c r="G102" t="s">
        <v>230</v>
      </c>
      <c r="H102" t="s">
        <v>1103</v>
      </c>
      <c r="I102" s="42"/>
      <c r="J102" s="43">
        <v>95</v>
      </c>
      <c r="K102" s="37" t="str">
        <f t="shared" si="8"/>
        <v>В25-295</v>
      </c>
      <c r="L102" s="37" t="str">
        <f t="shared" si="8"/>
        <v>175,03</v>
      </c>
      <c r="M102" s="37" t="str">
        <f t="shared" si="10"/>
        <v>90-8(25)</v>
      </c>
      <c r="N102" s="38">
        <f t="shared" si="9"/>
        <v>0</v>
      </c>
      <c r="O102" s="38">
        <f t="shared" si="9"/>
        <v>0</v>
      </c>
      <c r="P102" s="38" t="str">
        <f t="shared" si="11"/>
        <v>175,03</v>
      </c>
      <c r="Q102" s="39">
        <f t="shared" si="12"/>
        <v>1.5999999999999943</v>
      </c>
      <c r="R102" s="39" t="str">
        <f t="shared" si="13"/>
        <v>173,43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1104</v>
      </c>
      <c r="G103" t="s">
        <v>651</v>
      </c>
      <c r="H103" t="s">
        <v>184</v>
      </c>
      <c r="I103" s="42"/>
      <c r="J103" s="43">
        <v>96</v>
      </c>
      <c r="K103" s="37" t="str">
        <f t="shared" si="8"/>
        <v>В25-296</v>
      </c>
      <c r="L103" s="37" t="str">
        <f t="shared" si="8"/>
        <v>174,93</v>
      </c>
      <c r="M103" s="37" t="str">
        <f t="shared" si="10"/>
        <v>90-8(25)</v>
      </c>
      <c r="N103" s="38">
        <f t="shared" si="9"/>
        <v>0</v>
      </c>
      <c r="O103" s="38">
        <f t="shared" si="9"/>
        <v>0</v>
      </c>
      <c r="P103" s="38" t="str">
        <f t="shared" si="11"/>
        <v>174,93</v>
      </c>
      <c r="Q103" s="39">
        <f t="shared" si="12"/>
        <v>1.7800000000000011</v>
      </c>
      <c r="R103" s="39" t="str">
        <f t="shared" si="13"/>
        <v>173,15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1105</v>
      </c>
      <c r="G104" t="s">
        <v>142</v>
      </c>
      <c r="H104" t="s">
        <v>189</v>
      </c>
      <c r="I104" s="42"/>
      <c r="J104" s="43">
        <v>97</v>
      </c>
      <c r="K104" s="37" t="str">
        <f t="shared" si="8"/>
        <v>В25-297</v>
      </c>
      <c r="L104" s="37" t="str">
        <f t="shared" si="8"/>
        <v>175,08</v>
      </c>
      <c r="M104" s="37" t="str">
        <f t="shared" si="10"/>
        <v>90-8(25)</v>
      </c>
      <c r="N104" s="38">
        <f t="shared" si="9"/>
        <v>0</v>
      </c>
      <c r="O104" s="38">
        <f t="shared" si="9"/>
        <v>0</v>
      </c>
      <c r="P104" s="38" t="str">
        <f t="shared" si="11"/>
        <v>175,08</v>
      </c>
      <c r="Q104" s="39">
        <f t="shared" si="12"/>
        <v>1.9800000000000182</v>
      </c>
      <c r="R104" s="39" t="str">
        <f t="shared" si="13"/>
        <v>173,10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1106</v>
      </c>
      <c r="G105" t="s">
        <v>1107</v>
      </c>
      <c r="H105" t="s">
        <v>842</v>
      </c>
      <c r="I105" s="42"/>
      <c r="J105" s="43">
        <v>98</v>
      </c>
      <c r="K105" s="37" t="str">
        <f t="shared" si="8"/>
        <v>В25-298</v>
      </c>
      <c r="L105" s="37" t="str">
        <f t="shared" si="8"/>
        <v>174,74</v>
      </c>
      <c r="M105" s="37" t="str">
        <f t="shared" si="10"/>
        <v>90-8(25)</v>
      </c>
      <c r="N105" s="38">
        <f t="shared" si="9"/>
        <v>0</v>
      </c>
      <c r="O105" s="38">
        <f t="shared" si="9"/>
        <v>0</v>
      </c>
      <c r="P105" s="38" t="str">
        <f t="shared" si="11"/>
        <v>174,74</v>
      </c>
      <c r="Q105" s="39">
        <f t="shared" si="12"/>
        <v>1.8300000000000125</v>
      </c>
      <c r="R105" s="39" t="str">
        <f t="shared" si="13"/>
        <v>172,91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1108</v>
      </c>
      <c r="G106" t="s">
        <v>335</v>
      </c>
      <c r="H106" t="s">
        <v>1109</v>
      </c>
      <c r="I106" s="42"/>
      <c r="J106" s="43">
        <v>99</v>
      </c>
      <c r="K106" s="37" t="str">
        <f t="shared" si="8"/>
        <v>В25-299</v>
      </c>
      <c r="L106" s="37" t="str">
        <f t="shared" si="8"/>
        <v>174,57</v>
      </c>
      <c r="M106" s="37" t="str">
        <f t="shared" si="10"/>
        <v>90-8(25)</v>
      </c>
      <c r="N106" s="38">
        <f t="shared" si="9"/>
        <v>0</v>
      </c>
      <c r="O106" s="38">
        <f t="shared" si="9"/>
        <v>0</v>
      </c>
      <c r="P106" s="38" t="str">
        <f t="shared" si="11"/>
        <v>174,57</v>
      </c>
      <c r="Q106" s="39">
        <f t="shared" si="12"/>
        <v>1.5999999999999943</v>
      </c>
      <c r="R106" s="39" t="str">
        <f t="shared" si="13"/>
        <v>172,97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1110</v>
      </c>
      <c r="G107" t="s">
        <v>1107</v>
      </c>
      <c r="H107" t="s">
        <v>545</v>
      </c>
      <c r="I107" s="42"/>
      <c r="J107" s="43">
        <v>100</v>
      </c>
      <c r="K107" s="37" t="str">
        <f t="shared" si="8"/>
        <v>В25-300</v>
      </c>
      <c r="L107" s="37" t="str">
        <f t="shared" si="8"/>
        <v>174,74</v>
      </c>
      <c r="M107" s="37" t="str">
        <f t="shared" si="10"/>
        <v>90-8(25)</v>
      </c>
      <c r="N107" s="38">
        <f t="shared" si="9"/>
        <v>0</v>
      </c>
      <c r="O107" s="38">
        <f t="shared" si="9"/>
        <v>0</v>
      </c>
      <c r="P107" s="38" t="str">
        <f t="shared" si="11"/>
        <v>174,74</v>
      </c>
      <c r="Q107" s="39">
        <f t="shared" si="12"/>
        <v>1.8400000000000034</v>
      </c>
      <c r="R107" s="39" t="str">
        <f t="shared" si="13"/>
        <v>172,90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1111</v>
      </c>
      <c r="G108" t="s">
        <v>721</v>
      </c>
      <c r="H108" t="s">
        <v>537</v>
      </c>
      <c r="I108" s="42"/>
      <c r="J108" s="43">
        <v>101</v>
      </c>
      <c r="K108" s="37" t="str">
        <f t="shared" si="8"/>
        <v>В25-301</v>
      </c>
      <c r="L108" s="37" t="str">
        <f t="shared" si="8"/>
        <v>174,35</v>
      </c>
      <c r="M108" s="37" t="str">
        <f t="shared" si="10"/>
        <v>90-8(25)</v>
      </c>
      <c r="N108" s="38">
        <f t="shared" si="9"/>
        <v>0</v>
      </c>
      <c r="O108" s="38">
        <f t="shared" si="9"/>
        <v>0</v>
      </c>
      <c r="P108" s="38" t="str">
        <f t="shared" si="11"/>
        <v>174,35</v>
      </c>
      <c r="Q108" s="39">
        <f t="shared" si="12"/>
        <v>1.4899999999999807</v>
      </c>
      <c r="R108" s="39" t="str">
        <f t="shared" si="13"/>
        <v>172,86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1112</v>
      </c>
      <c r="G109" t="s">
        <v>721</v>
      </c>
      <c r="H109" t="s">
        <v>299</v>
      </c>
      <c r="I109" s="42"/>
      <c r="J109" s="43">
        <v>102</v>
      </c>
      <c r="K109" s="37" t="str">
        <f t="shared" si="8"/>
        <v>В25-302</v>
      </c>
      <c r="L109" s="37" t="str">
        <f t="shared" si="8"/>
        <v>174,35</v>
      </c>
      <c r="M109" s="37" t="str">
        <f t="shared" si="10"/>
        <v>90-8(25)</v>
      </c>
      <c r="N109" s="38">
        <f t="shared" si="9"/>
        <v>0</v>
      </c>
      <c r="O109" s="38">
        <f t="shared" si="9"/>
        <v>0</v>
      </c>
      <c r="P109" s="38" t="str">
        <f t="shared" si="11"/>
        <v>174,35</v>
      </c>
      <c r="Q109" s="39">
        <f t="shared" si="12"/>
        <v>2.0999999999999943</v>
      </c>
      <c r="R109" s="39" t="str">
        <f t="shared" si="13"/>
        <v>172,25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1113</v>
      </c>
      <c r="G110" t="s">
        <v>1114</v>
      </c>
      <c r="H110" t="s">
        <v>804</v>
      </c>
      <c r="I110" s="42"/>
      <c r="J110" s="43">
        <v>103</v>
      </c>
      <c r="K110" s="37" t="str">
        <f t="shared" si="8"/>
        <v>В25-303</v>
      </c>
      <c r="L110" s="37" t="str">
        <f t="shared" si="8"/>
        <v>174,38</v>
      </c>
      <c r="M110" s="37" t="str">
        <f t="shared" si="10"/>
        <v>90-8(25)</v>
      </c>
      <c r="N110" s="38">
        <f t="shared" si="9"/>
        <v>0</v>
      </c>
      <c r="O110" s="38">
        <f t="shared" si="9"/>
        <v>0</v>
      </c>
      <c r="P110" s="38" t="str">
        <f t="shared" si="11"/>
        <v>174,38</v>
      </c>
      <c r="Q110" s="39">
        <f t="shared" si="12"/>
        <v>1.6999999999999886</v>
      </c>
      <c r="R110" s="39" t="str">
        <f t="shared" si="13"/>
        <v>172,68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1115</v>
      </c>
      <c r="G111" t="s">
        <v>709</v>
      </c>
      <c r="H111" t="s">
        <v>146</v>
      </c>
      <c r="I111" s="42"/>
      <c r="J111" s="43">
        <v>104</v>
      </c>
      <c r="K111" s="37" t="str">
        <f t="shared" si="8"/>
        <v>В25-304</v>
      </c>
      <c r="L111" s="37" t="str">
        <f t="shared" si="8"/>
        <v>174,26</v>
      </c>
      <c r="M111" s="37" t="str">
        <f t="shared" si="10"/>
        <v>90-8(25)</v>
      </c>
      <c r="N111" s="38">
        <f t="shared" si="9"/>
        <v>0</v>
      </c>
      <c r="O111" s="38">
        <f t="shared" si="9"/>
        <v>0</v>
      </c>
      <c r="P111" s="38" t="str">
        <f t="shared" si="11"/>
        <v>174,26</v>
      </c>
      <c r="Q111" s="39">
        <f t="shared" si="12"/>
        <v>1.6599999999999966</v>
      </c>
      <c r="R111" s="39" t="str">
        <f t="shared" si="13"/>
        <v>172,60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1116</v>
      </c>
      <c r="G112" t="s">
        <v>285</v>
      </c>
      <c r="H112" t="s">
        <v>701</v>
      </c>
      <c r="I112" s="42"/>
      <c r="J112" s="43">
        <v>105</v>
      </c>
      <c r="K112" s="37" t="str">
        <f t="shared" si="8"/>
        <v>В25-305</v>
      </c>
      <c r="L112" s="37" t="str">
        <f t="shared" si="8"/>
        <v>174,06</v>
      </c>
      <c r="M112" s="37" t="str">
        <f t="shared" si="10"/>
        <v>90-8(25)</v>
      </c>
      <c r="N112" s="38">
        <f t="shared" si="9"/>
        <v>0</v>
      </c>
      <c r="O112" s="38">
        <f t="shared" si="9"/>
        <v>0</v>
      </c>
      <c r="P112" s="38" t="str">
        <f t="shared" si="11"/>
        <v>174,06</v>
      </c>
      <c r="Q112" s="39">
        <f t="shared" si="12"/>
        <v>1.6500000000000057</v>
      </c>
      <c r="R112" s="39" t="str">
        <f t="shared" si="13"/>
        <v>172,41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1117</v>
      </c>
      <c r="G113" t="s">
        <v>310</v>
      </c>
      <c r="H113" t="s">
        <v>682</v>
      </c>
      <c r="I113" s="42"/>
      <c r="J113" s="43">
        <v>106</v>
      </c>
      <c r="K113" s="37" t="str">
        <f t="shared" si="8"/>
        <v>В25-306</v>
      </c>
      <c r="L113" s="37" t="str">
        <f t="shared" si="8"/>
        <v>173,90</v>
      </c>
      <c r="M113" s="37" t="str">
        <f t="shared" si="10"/>
        <v>90-8(25)</v>
      </c>
      <c r="N113" s="38">
        <f t="shared" si="9"/>
        <v>0</v>
      </c>
      <c r="O113" s="38">
        <f t="shared" si="9"/>
        <v>0</v>
      </c>
      <c r="P113" s="38" t="str">
        <f t="shared" si="11"/>
        <v>173,90</v>
      </c>
      <c r="Q113" s="39">
        <f t="shared" si="12"/>
        <v>1.8499999999999943</v>
      </c>
      <c r="R113" s="39" t="str">
        <f t="shared" si="13"/>
        <v>172,05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1118</v>
      </c>
      <c r="G114" t="s">
        <v>377</v>
      </c>
      <c r="H114" t="s">
        <v>1119</v>
      </c>
      <c r="I114" s="42"/>
      <c r="J114" s="43">
        <v>107</v>
      </c>
      <c r="K114" s="37" t="str">
        <f t="shared" si="8"/>
        <v>В25-307</v>
      </c>
      <c r="L114" s="37" t="str">
        <f t="shared" si="8"/>
        <v>173,88</v>
      </c>
      <c r="M114" s="37" t="str">
        <f t="shared" si="10"/>
        <v>90-8(25)</v>
      </c>
      <c r="N114" s="38">
        <f t="shared" si="9"/>
        <v>0</v>
      </c>
      <c r="O114" s="38">
        <f t="shared" si="9"/>
        <v>0</v>
      </c>
      <c r="P114" s="38" t="str">
        <f t="shared" si="11"/>
        <v>173,88</v>
      </c>
      <c r="Q114" s="39">
        <f t="shared" si="12"/>
        <v>1.8100000000000023</v>
      </c>
      <c r="R114" s="39" t="str">
        <f t="shared" si="13"/>
        <v>172,07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1120</v>
      </c>
      <c r="G115" t="s">
        <v>96</v>
      </c>
      <c r="H115" t="s">
        <v>564</v>
      </c>
      <c r="I115" s="42"/>
      <c r="J115" s="43">
        <v>108</v>
      </c>
      <c r="K115" s="37" t="str">
        <f t="shared" si="8"/>
        <v>В25-308</v>
      </c>
      <c r="L115" s="37" t="str">
        <f t="shared" si="8"/>
        <v>174,15</v>
      </c>
      <c r="M115" s="37" t="str">
        <f t="shared" si="10"/>
        <v>90-8(25)</v>
      </c>
      <c r="N115" s="38">
        <f t="shared" si="9"/>
        <v>0</v>
      </c>
      <c r="O115" s="38">
        <f t="shared" si="9"/>
        <v>0</v>
      </c>
      <c r="P115" s="38" t="str">
        <f t="shared" si="11"/>
        <v>174,15</v>
      </c>
      <c r="Q115" s="39">
        <f t="shared" si="12"/>
        <v>1.8700000000000045</v>
      </c>
      <c r="R115" s="39" t="str">
        <f t="shared" si="13"/>
        <v>172,28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1121</v>
      </c>
      <c r="G116" t="s">
        <v>749</v>
      </c>
      <c r="H116" t="s">
        <v>602</v>
      </c>
      <c r="I116" s="42"/>
      <c r="J116" s="43">
        <v>109</v>
      </c>
      <c r="K116" s="37" t="str">
        <f t="shared" si="8"/>
        <v>В25-309</v>
      </c>
      <c r="L116" s="37" t="str">
        <f t="shared" si="8"/>
        <v>173,86</v>
      </c>
      <c r="M116" s="37" t="str">
        <f t="shared" si="10"/>
        <v>90-8(25)</v>
      </c>
      <c r="N116" s="38">
        <f t="shared" si="9"/>
        <v>0</v>
      </c>
      <c r="O116" s="38">
        <f t="shared" si="9"/>
        <v>0</v>
      </c>
      <c r="P116" s="38" t="str">
        <f t="shared" si="11"/>
        <v>173,86</v>
      </c>
      <c r="Q116" s="39">
        <f t="shared" si="12"/>
        <v>2.6500000000000057</v>
      </c>
      <c r="R116" s="39" t="str">
        <f t="shared" si="13"/>
        <v>171,21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1122</v>
      </c>
      <c r="G117" t="s">
        <v>986</v>
      </c>
      <c r="H117" t="s">
        <v>996</v>
      </c>
      <c r="I117" s="42"/>
      <c r="J117" s="43">
        <v>110</v>
      </c>
      <c r="K117" s="37" t="str">
        <f t="shared" si="8"/>
        <v>В25-310</v>
      </c>
      <c r="L117" s="37" t="str">
        <f t="shared" si="8"/>
        <v>173,75</v>
      </c>
      <c r="M117" s="37" t="str">
        <f t="shared" si="10"/>
        <v>90-8(25)</v>
      </c>
      <c r="N117" s="38">
        <f t="shared" si="9"/>
        <v>0</v>
      </c>
      <c r="O117" s="38">
        <f t="shared" si="9"/>
        <v>0</v>
      </c>
      <c r="P117" s="38" t="str">
        <f t="shared" si="11"/>
        <v>173,75</v>
      </c>
      <c r="Q117" s="39">
        <f t="shared" si="12"/>
        <v>2.5999999999999943</v>
      </c>
      <c r="R117" s="39" t="str">
        <f t="shared" si="13"/>
        <v>171,15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1123</v>
      </c>
      <c r="G118" t="s">
        <v>639</v>
      </c>
      <c r="H118" t="s">
        <v>1124</v>
      </c>
      <c r="I118" s="42"/>
      <c r="J118" s="43">
        <v>111</v>
      </c>
      <c r="K118" s="37" t="str">
        <f t="shared" si="8"/>
        <v>В25-311</v>
      </c>
      <c r="L118" s="37" t="str">
        <f t="shared" si="8"/>
        <v>173,60</v>
      </c>
      <c r="M118" s="37" t="str">
        <f t="shared" si="10"/>
        <v>90-8(25)</v>
      </c>
      <c r="N118" s="38">
        <f t="shared" si="9"/>
        <v>0</v>
      </c>
      <c r="O118" s="38">
        <f t="shared" si="9"/>
        <v>0</v>
      </c>
      <c r="P118" s="38" t="str">
        <f t="shared" si="11"/>
        <v>173,60</v>
      </c>
      <c r="Q118" s="39">
        <f t="shared" si="12"/>
        <v>2.5</v>
      </c>
      <c r="R118" s="39" t="str">
        <f t="shared" si="13"/>
        <v>171,10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1125</v>
      </c>
      <c r="G119" t="s">
        <v>576</v>
      </c>
      <c r="H119" t="s">
        <v>1126</v>
      </c>
      <c r="I119" s="42"/>
      <c r="J119" s="43">
        <v>112</v>
      </c>
      <c r="K119" s="37" t="str">
        <f t="shared" si="8"/>
        <v>В25-312</v>
      </c>
      <c r="L119" s="37" t="str">
        <f t="shared" si="8"/>
        <v>173,62</v>
      </c>
      <c r="M119" s="37" t="str">
        <f t="shared" si="10"/>
        <v>90-8(25)</v>
      </c>
      <c r="N119" s="38">
        <f t="shared" si="9"/>
        <v>0</v>
      </c>
      <c r="O119" s="38">
        <f t="shared" si="9"/>
        <v>0</v>
      </c>
      <c r="P119" s="38" t="str">
        <f t="shared" si="11"/>
        <v>173,62</v>
      </c>
      <c r="Q119" s="39">
        <f t="shared" si="12"/>
        <v>1.9900000000000091</v>
      </c>
      <c r="R119" s="39" t="str">
        <f t="shared" si="13"/>
        <v>171,63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1127</v>
      </c>
      <c r="G120" t="s">
        <v>90</v>
      </c>
      <c r="H120" t="s">
        <v>1128</v>
      </c>
      <c r="I120" s="42"/>
      <c r="J120" s="43">
        <v>113</v>
      </c>
      <c r="K120" s="37" t="str">
        <f t="shared" si="8"/>
        <v>В25-313</v>
      </c>
      <c r="L120" s="37" t="str">
        <f t="shared" si="8"/>
        <v>173,80</v>
      </c>
      <c r="M120" s="37" t="str">
        <f t="shared" si="10"/>
        <v>90-8(25)</v>
      </c>
      <c r="N120" s="38">
        <f t="shared" si="9"/>
        <v>0</v>
      </c>
      <c r="O120" s="38">
        <f t="shared" si="9"/>
        <v>0</v>
      </c>
      <c r="P120" s="38" t="str">
        <f t="shared" si="11"/>
        <v>173,80</v>
      </c>
      <c r="Q120" s="39">
        <f t="shared" si="12"/>
        <v>1.9500000000000171</v>
      </c>
      <c r="R120" s="39" t="str">
        <f t="shared" si="13"/>
        <v>171,85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1129</v>
      </c>
      <c r="G121" t="s">
        <v>578</v>
      </c>
      <c r="H121" t="s">
        <v>1130</v>
      </c>
      <c r="I121" s="42"/>
      <c r="J121" s="43">
        <v>114</v>
      </c>
      <c r="K121" s="37" t="str">
        <f t="shared" si="8"/>
        <v>В25-314</v>
      </c>
      <c r="L121" s="37" t="str">
        <f t="shared" si="8"/>
        <v>173,63</v>
      </c>
      <c r="M121" s="37" t="str">
        <f t="shared" si="10"/>
        <v>90-8(25)</v>
      </c>
      <c r="N121" s="38">
        <f t="shared" si="9"/>
        <v>0</v>
      </c>
      <c r="O121" s="38">
        <f t="shared" si="9"/>
        <v>0</v>
      </c>
      <c r="P121" s="38" t="str">
        <f t="shared" si="11"/>
        <v>173,63</v>
      </c>
      <c r="Q121" s="39">
        <f t="shared" si="12"/>
        <v>2.0099999999999909</v>
      </c>
      <c r="R121" s="39" t="str">
        <f t="shared" si="13"/>
        <v>171,62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1131</v>
      </c>
      <c r="G122" t="s">
        <v>614</v>
      </c>
      <c r="H122" t="s">
        <v>1132</v>
      </c>
      <c r="I122" s="42"/>
      <c r="J122" s="43">
        <v>115</v>
      </c>
      <c r="K122" s="37" t="str">
        <f t="shared" si="8"/>
        <v>В25-315</v>
      </c>
      <c r="L122" s="37" t="str">
        <f t="shared" si="8"/>
        <v>173,53</v>
      </c>
      <c r="M122" s="37" t="str">
        <f t="shared" si="10"/>
        <v>90-8(25)</v>
      </c>
      <c r="N122" s="38">
        <f t="shared" si="9"/>
        <v>0</v>
      </c>
      <c r="O122" s="38">
        <f t="shared" si="9"/>
        <v>0</v>
      </c>
      <c r="P122" s="38" t="str">
        <f t="shared" si="11"/>
        <v>173,53</v>
      </c>
      <c r="Q122" s="39">
        <f t="shared" si="12"/>
        <v>2.8199999999999932</v>
      </c>
      <c r="R122" s="39" t="str">
        <f t="shared" si="13"/>
        <v>170,71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1133</v>
      </c>
      <c r="G123" t="s">
        <v>1101</v>
      </c>
      <c r="H123" t="s">
        <v>1134</v>
      </c>
      <c r="I123" s="42"/>
      <c r="J123" s="43">
        <v>116</v>
      </c>
      <c r="K123" s="37" t="str">
        <f t="shared" si="8"/>
        <v>В25-316</v>
      </c>
      <c r="L123" s="37" t="str">
        <f t="shared" si="8"/>
        <v>173,37</v>
      </c>
      <c r="M123" s="37" t="str">
        <f t="shared" si="10"/>
        <v>90-8(25)</v>
      </c>
      <c r="N123" s="38">
        <f t="shared" si="9"/>
        <v>0</v>
      </c>
      <c r="O123" s="38">
        <f t="shared" si="9"/>
        <v>0</v>
      </c>
      <c r="P123" s="38" t="str">
        <f t="shared" si="11"/>
        <v>173,37</v>
      </c>
      <c r="Q123" s="39">
        <f t="shared" si="12"/>
        <v>2.0699999999999932</v>
      </c>
      <c r="R123" s="39" t="str">
        <f t="shared" si="13"/>
        <v>171,30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1135</v>
      </c>
      <c r="G124" t="s">
        <v>302</v>
      </c>
      <c r="H124" t="s">
        <v>1004</v>
      </c>
      <c r="I124" s="42"/>
      <c r="J124" s="43">
        <v>117</v>
      </c>
      <c r="K124" s="37" t="str">
        <f t="shared" si="8"/>
        <v>В25-317</v>
      </c>
      <c r="L124" s="37" t="str">
        <f t="shared" si="8"/>
        <v>172,30</v>
      </c>
      <c r="M124" s="37" t="str">
        <f t="shared" si="10"/>
        <v>90-8(25)</v>
      </c>
      <c r="N124" s="38">
        <f t="shared" si="9"/>
        <v>0</v>
      </c>
      <c r="O124" s="38">
        <f t="shared" si="9"/>
        <v>0</v>
      </c>
      <c r="P124" s="38" t="str">
        <f t="shared" si="11"/>
        <v>172,30</v>
      </c>
      <c r="Q124" s="39">
        <f t="shared" si="12"/>
        <v>1.8000000000000114</v>
      </c>
      <c r="R124" s="39" t="str">
        <f t="shared" si="13"/>
        <v>170,50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1136</v>
      </c>
      <c r="G125" t="s">
        <v>302</v>
      </c>
      <c r="H125" t="s">
        <v>855</v>
      </c>
      <c r="I125" s="42"/>
      <c r="J125" s="43">
        <v>118</v>
      </c>
      <c r="K125" s="37" t="str">
        <f t="shared" si="8"/>
        <v>В25-318</v>
      </c>
      <c r="L125" s="37" t="str">
        <f t="shared" si="8"/>
        <v>172,30</v>
      </c>
      <c r="M125" s="37" t="str">
        <f t="shared" si="10"/>
        <v>90-8(25)</v>
      </c>
      <c r="N125" s="38">
        <f t="shared" si="9"/>
        <v>0</v>
      </c>
      <c r="O125" s="38">
        <f t="shared" si="9"/>
        <v>0</v>
      </c>
      <c r="P125" s="38" t="str">
        <f t="shared" si="11"/>
        <v>172,30</v>
      </c>
      <c r="Q125" s="39">
        <f t="shared" si="12"/>
        <v>1.8100000000000023</v>
      </c>
      <c r="R125" s="39" t="str">
        <f t="shared" si="13"/>
        <v>170,49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1137</v>
      </c>
      <c r="G126" t="s">
        <v>1138</v>
      </c>
      <c r="H126" t="s">
        <v>1042</v>
      </c>
      <c r="I126" s="42"/>
      <c r="J126" s="43">
        <v>119</v>
      </c>
      <c r="K126" s="37" t="str">
        <f t="shared" si="8"/>
        <v>В25-319</v>
      </c>
      <c r="L126" s="37" t="str">
        <f t="shared" si="8"/>
        <v>172,35</v>
      </c>
      <c r="M126" s="37" t="str">
        <f t="shared" si="10"/>
        <v>90-8(25)</v>
      </c>
      <c r="N126" s="38">
        <f t="shared" si="9"/>
        <v>0</v>
      </c>
      <c r="O126" s="38">
        <f t="shared" si="9"/>
        <v>0</v>
      </c>
      <c r="P126" s="38" t="str">
        <f t="shared" si="11"/>
        <v>172,35</v>
      </c>
      <c r="Q126" s="39">
        <f t="shared" si="12"/>
        <v>1.9000000000000057</v>
      </c>
      <c r="R126" s="39" t="str">
        <f t="shared" si="13"/>
        <v>170,45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1139</v>
      </c>
      <c r="G127" t="s">
        <v>1140</v>
      </c>
      <c r="H127" t="s">
        <v>672</v>
      </c>
      <c r="I127" s="42"/>
      <c r="J127" s="43">
        <v>120</v>
      </c>
      <c r="K127" s="37" t="str">
        <f t="shared" si="8"/>
        <v>В25-320</v>
      </c>
      <c r="L127" s="37" t="str">
        <f t="shared" si="8"/>
        <v>170,84</v>
      </c>
      <c r="M127" s="37" t="str">
        <f t="shared" si="10"/>
        <v>90-8(25)</v>
      </c>
      <c r="N127" s="38">
        <f t="shared" si="9"/>
        <v>0</v>
      </c>
      <c r="O127" s="38">
        <f t="shared" si="9"/>
        <v>0</v>
      </c>
      <c r="P127" s="38" t="str">
        <f t="shared" si="11"/>
        <v>170,84</v>
      </c>
      <c r="Q127" s="39">
        <f t="shared" si="12"/>
        <v>1.8400000000000034</v>
      </c>
      <c r="R127" s="39" t="str">
        <f t="shared" si="13"/>
        <v>169,00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1141</v>
      </c>
      <c r="G128" t="s">
        <v>611</v>
      </c>
      <c r="H128" t="s">
        <v>1142</v>
      </c>
      <c r="I128" s="42"/>
      <c r="J128" s="43">
        <v>121</v>
      </c>
      <c r="K128" s="37" t="str">
        <f t="shared" ref="K128:L191" si="14">F128</f>
        <v>В25-321</v>
      </c>
      <c r="L128" s="37" t="str">
        <f t="shared" si="14"/>
        <v>171,51</v>
      </c>
      <c r="M128" s="37" t="str">
        <f t="shared" si="10"/>
        <v>90-8(25)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171,51</v>
      </c>
      <c r="Q128" s="39">
        <f t="shared" si="12"/>
        <v>4.4099999999999966</v>
      </c>
      <c r="R128" s="39" t="str">
        <f t="shared" si="13"/>
        <v>167,10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1143</v>
      </c>
      <c r="G129" t="s">
        <v>1144</v>
      </c>
      <c r="H129" t="s">
        <v>761</v>
      </c>
      <c r="I129" s="42"/>
      <c r="J129" s="43">
        <v>122</v>
      </c>
      <c r="K129" s="37" t="str">
        <f t="shared" si="14"/>
        <v>В25-322</v>
      </c>
      <c r="L129" s="37" t="str">
        <f t="shared" si="14"/>
        <v>171,47</v>
      </c>
      <c r="M129" s="37" t="str">
        <f t="shared" si="10"/>
        <v>90-8(25)</v>
      </c>
      <c r="N129" s="38">
        <f t="shared" si="15"/>
        <v>0</v>
      </c>
      <c r="O129" s="38">
        <f t="shared" si="15"/>
        <v>0</v>
      </c>
      <c r="P129" s="38" t="str">
        <f t="shared" si="11"/>
        <v>171,47</v>
      </c>
      <c r="Q129" s="39">
        <f t="shared" si="12"/>
        <v>4.4399999999999977</v>
      </c>
      <c r="R129" s="39" t="str">
        <f t="shared" si="13"/>
        <v>167,03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1145</v>
      </c>
      <c r="G130" t="s">
        <v>1146</v>
      </c>
      <c r="H130" t="s">
        <v>1147</v>
      </c>
      <c r="I130" s="42"/>
      <c r="J130" s="43">
        <v>123</v>
      </c>
      <c r="K130" s="37" t="str">
        <f t="shared" si="14"/>
        <v>В25-323</v>
      </c>
      <c r="L130" s="37" t="str">
        <f t="shared" si="14"/>
        <v>172,19</v>
      </c>
      <c r="M130" s="37" t="str">
        <f t="shared" si="10"/>
        <v>90-8(25)</v>
      </c>
      <c r="N130" s="38">
        <f t="shared" si="15"/>
        <v>0</v>
      </c>
      <c r="O130" s="38">
        <f t="shared" si="15"/>
        <v>0</v>
      </c>
      <c r="P130" s="38" t="str">
        <f t="shared" si="11"/>
        <v>172,19</v>
      </c>
      <c r="Q130" s="39">
        <f t="shared" si="12"/>
        <v>2.8899999999999864</v>
      </c>
      <c r="R130" s="39" t="str">
        <f t="shared" si="13"/>
        <v>169,30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1148</v>
      </c>
      <c r="G131" t="s">
        <v>566</v>
      </c>
      <c r="H131" t="s">
        <v>179</v>
      </c>
      <c r="I131" s="42"/>
      <c r="J131" s="43">
        <v>124</v>
      </c>
      <c r="K131" s="37" t="str">
        <f t="shared" si="14"/>
        <v>В25-324</v>
      </c>
      <c r="L131" s="37" t="str">
        <f t="shared" si="14"/>
        <v>174,27</v>
      </c>
      <c r="M131" s="37" t="str">
        <f t="shared" si="10"/>
        <v>90-8(25)</v>
      </c>
      <c r="N131" s="38">
        <f t="shared" si="15"/>
        <v>0</v>
      </c>
      <c r="O131" s="38">
        <f t="shared" si="15"/>
        <v>0</v>
      </c>
      <c r="P131" s="38" t="str">
        <f t="shared" si="11"/>
        <v>174,27</v>
      </c>
      <c r="Q131" s="39">
        <f t="shared" si="12"/>
        <v>1.5500000000000114</v>
      </c>
      <c r="R131" s="39" t="str">
        <f t="shared" si="13"/>
        <v>172,72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1149</v>
      </c>
      <c r="G132" t="s">
        <v>1150</v>
      </c>
      <c r="H132" t="s">
        <v>121</v>
      </c>
      <c r="I132" s="42"/>
      <c r="J132" s="43">
        <v>125</v>
      </c>
      <c r="K132" s="37" t="str">
        <f t="shared" si="14"/>
        <v>В25-325</v>
      </c>
      <c r="L132" s="37" t="str">
        <f t="shared" si="14"/>
        <v>174,43</v>
      </c>
      <c r="M132" s="37" t="str">
        <f t="shared" si="10"/>
        <v>90-8(25)</v>
      </c>
      <c r="N132" s="38">
        <f t="shared" si="15"/>
        <v>0</v>
      </c>
      <c r="O132" s="38">
        <f t="shared" si="15"/>
        <v>0</v>
      </c>
      <c r="P132" s="38" t="str">
        <f t="shared" si="11"/>
        <v>174,43</v>
      </c>
      <c r="Q132" s="39">
        <f t="shared" si="12"/>
        <v>1.7300000000000182</v>
      </c>
      <c r="R132" s="39" t="str">
        <f t="shared" si="13"/>
        <v>172,70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1151</v>
      </c>
      <c r="G133" t="s">
        <v>410</v>
      </c>
      <c r="H133" t="s">
        <v>1152</v>
      </c>
      <c r="I133" s="42"/>
      <c r="J133" s="43">
        <v>126</v>
      </c>
      <c r="K133" s="37" t="str">
        <f t="shared" si="14"/>
        <v>В25-326</v>
      </c>
      <c r="L133" s="37" t="str">
        <f t="shared" si="14"/>
        <v>174,63</v>
      </c>
      <c r="M133" s="37" t="str">
        <f t="shared" si="10"/>
        <v>90-8(25)</v>
      </c>
      <c r="N133" s="38">
        <f t="shared" si="15"/>
        <v>0</v>
      </c>
      <c r="O133" s="38">
        <f t="shared" si="15"/>
        <v>0</v>
      </c>
      <c r="P133" s="38" t="str">
        <f t="shared" si="11"/>
        <v>174,63</v>
      </c>
      <c r="Q133" s="39">
        <f t="shared" si="12"/>
        <v>1.8199999999999932</v>
      </c>
      <c r="R133" s="39" t="str">
        <f t="shared" si="13"/>
        <v>172,81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1153</v>
      </c>
      <c r="G134" t="s">
        <v>1154</v>
      </c>
      <c r="H134" t="s">
        <v>207</v>
      </c>
      <c r="I134" s="42"/>
      <c r="J134" s="43">
        <v>127</v>
      </c>
      <c r="K134" s="37" t="str">
        <f t="shared" si="14"/>
        <v>В25-327</v>
      </c>
      <c r="L134" s="37" t="str">
        <f t="shared" si="14"/>
        <v>174,79</v>
      </c>
      <c r="M134" s="37" t="str">
        <f t="shared" si="10"/>
        <v>90-8(25)</v>
      </c>
      <c r="N134" s="38">
        <f t="shared" si="15"/>
        <v>0</v>
      </c>
      <c r="O134" s="38">
        <f t="shared" si="15"/>
        <v>0</v>
      </c>
      <c r="P134" s="38" t="str">
        <f t="shared" si="11"/>
        <v>174,79</v>
      </c>
      <c r="Q134" s="39">
        <f t="shared" si="12"/>
        <v>1.789999999999992</v>
      </c>
      <c r="R134" s="39" t="str">
        <f t="shared" si="13"/>
        <v>173,00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1155</v>
      </c>
      <c r="G135" t="s">
        <v>164</v>
      </c>
      <c r="H135" t="s">
        <v>1080</v>
      </c>
      <c r="I135" s="42"/>
      <c r="J135" s="43">
        <v>128</v>
      </c>
      <c r="K135" s="37" t="str">
        <f t="shared" si="14"/>
        <v>В25-328</v>
      </c>
      <c r="L135" s="37" t="str">
        <f t="shared" si="14"/>
        <v>174,89</v>
      </c>
      <c r="M135" s="37" t="str">
        <f t="shared" si="10"/>
        <v>90-8(25)</v>
      </c>
      <c r="N135" s="38">
        <f t="shared" si="15"/>
        <v>0</v>
      </c>
      <c r="O135" s="38">
        <f t="shared" si="15"/>
        <v>0</v>
      </c>
      <c r="P135" s="38" t="str">
        <f t="shared" si="11"/>
        <v>174,89</v>
      </c>
      <c r="Q135" s="39">
        <f t="shared" si="12"/>
        <v>1.7999999999999829</v>
      </c>
      <c r="R135" s="39" t="str">
        <f t="shared" si="13"/>
        <v>173,09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1156</v>
      </c>
      <c r="G136" t="s">
        <v>120</v>
      </c>
      <c r="H136" t="s">
        <v>839</v>
      </c>
      <c r="I136" s="42"/>
      <c r="J136" s="43">
        <v>129</v>
      </c>
      <c r="K136" s="37" t="str">
        <f t="shared" si="14"/>
        <v>В25-329</v>
      </c>
      <c r="L136" s="37" t="str">
        <f t="shared" si="14"/>
        <v>174,72</v>
      </c>
      <c r="M136" s="37" t="str">
        <f t="shared" si="10"/>
        <v>90-8(25)</v>
      </c>
      <c r="N136" s="38">
        <f t="shared" si="15"/>
        <v>0</v>
      </c>
      <c r="O136" s="38">
        <f t="shared" si="15"/>
        <v>0</v>
      </c>
      <c r="P136" s="38" t="str">
        <f t="shared" si="11"/>
        <v>174,72</v>
      </c>
      <c r="Q136" s="39">
        <f t="shared" si="12"/>
        <v>1.8000000000000114</v>
      </c>
      <c r="R136" s="39" t="str">
        <f t="shared" si="13"/>
        <v>172,92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1157</v>
      </c>
      <c r="G137" t="s">
        <v>222</v>
      </c>
      <c r="H137" t="s">
        <v>162</v>
      </c>
      <c r="I137" s="42"/>
      <c r="J137" s="43">
        <v>130</v>
      </c>
      <c r="K137" s="37" t="str">
        <f t="shared" si="14"/>
        <v>В25-330</v>
      </c>
      <c r="L137" s="37" t="str">
        <f t="shared" si="14"/>
        <v>174,70</v>
      </c>
      <c r="M137" s="37" t="str">
        <f t="shared" ref="M137:M200" si="16">$L$2</f>
        <v>90-8(25)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174,70</v>
      </c>
      <c r="Q137" s="39">
        <f t="shared" ref="Q137:Q200" si="18">P137-R137</f>
        <v>1.8499999999999943</v>
      </c>
      <c r="R137" s="39" t="str">
        <f t="shared" ref="R137:R200" si="19">H137</f>
        <v>172,85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1158</v>
      </c>
      <c r="G138" t="s">
        <v>705</v>
      </c>
      <c r="H138" t="s">
        <v>1159</v>
      </c>
      <c r="I138" s="42"/>
      <c r="J138" s="43">
        <v>131</v>
      </c>
      <c r="K138" s="37" t="str">
        <f t="shared" si="14"/>
        <v>В25-331</v>
      </c>
      <c r="L138" s="37" t="str">
        <f t="shared" si="14"/>
        <v>173,96</v>
      </c>
      <c r="M138" s="37" t="str">
        <f t="shared" si="16"/>
        <v>90-8(25)</v>
      </c>
      <c r="N138" s="38">
        <f t="shared" si="15"/>
        <v>0</v>
      </c>
      <c r="O138" s="38">
        <f t="shared" si="15"/>
        <v>0</v>
      </c>
      <c r="P138" s="38" t="str">
        <f t="shared" si="17"/>
        <v>173,96</v>
      </c>
      <c r="Q138" s="39">
        <f t="shared" si="18"/>
        <v>1.9000000000000057</v>
      </c>
      <c r="R138" s="39" t="str">
        <f t="shared" si="19"/>
        <v>172,06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1160</v>
      </c>
      <c r="G139" t="s">
        <v>807</v>
      </c>
      <c r="H139" t="s">
        <v>294</v>
      </c>
      <c r="I139" s="42"/>
      <c r="J139" s="43">
        <v>132</v>
      </c>
      <c r="K139" s="37" t="str">
        <f t="shared" si="14"/>
        <v>В25-332</v>
      </c>
      <c r="L139" s="37" t="str">
        <f t="shared" si="14"/>
        <v>174,48</v>
      </c>
      <c r="M139" s="37" t="str">
        <f t="shared" si="16"/>
        <v>90-8(25)</v>
      </c>
      <c r="N139" s="38">
        <f t="shared" si="15"/>
        <v>0</v>
      </c>
      <c r="O139" s="38">
        <f t="shared" si="15"/>
        <v>0</v>
      </c>
      <c r="P139" s="38" t="str">
        <f t="shared" si="17"/>
        <v>174,48</v>
      </c>
      <c r="Q139" s="39">
        <f t="shared" si="18"/>
        <v>2.4799999999999898</v>
      </c>
      <c r="R139" s="39" t="str">
        <f t="shared" si="19"/>
        <v>172,00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1161</v>
      </c>
      <c r="G140" t="s">
        <v>60</v>
      </c>
      <c r="H140" t="s">
        <v>775</v>
      </c>
      <c r="I140" s="42"/>
      <c r="J140" s="43">
        <v>133</v>
      </c>
      <c r="K140" s="37" t="str">
        <f t="shared" si="14"/>
        <v>В25-333</v>
      </c>
      <c r="L140" s="37" t="str">
        <f t="shared" si="14"/>
        <v>174,24</v>
      </c>
      <c r="M140" s="37" t="str">
        <f t="shared" si="16"/>
        <v>90-8(25)</v>
      </c>
      <c r="N140" s="38">
        <f t="shared" si="15"/>
        <v>0</v>
      </c>
      <c r="O140" s="38">
        <f t="shared" si="15"/>
        <v>0</v>
      </c>
      <c r="P140" s="38" t="str">
        <f t="shared" si="17"/>
        <v>174,24</v>
      </c>
      <c r="Q140" s="39">
        <f t="shared" si="18"/>
        <v>1.9000000000000057</v>
      </c>
      <c r="R140" s="39" t="str">
        <f t="shared" si="19"/>
        <v>172,34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1162</v>
      </c>
      <c r="G141" t="s">
        <v>504</v>
      </c>
      <c r="H141" t="s">
        <v>574</v>
      </c>
      <c r="I141" s="42"/>
      <c r="J141" s="43">
        <v>134</v>
      </c>
      <c r="K141" s="37" t="str">
        <f t="shared" si="14"/>
        <v>В25-334</v>
      </c>
      <c r="L141" s="37" t="str">
        <f t="shared" si="14"/>
        <v>174,54</v>
      </c>
      <c r="M141" s="37" t="str">
        <f t="shared" si="16"/>
        <v>90-8(25)</v>
      </c>
      <c r="N141" s="38">
        <f t="shared" si="15"/>
        <v>0</v>
      </c>
      <c r="O141" s="38">
        <f t="shared" si="15"/>
        <v>0</v>
      </c>
      <c r="P141" s="38" t="str">
        <f t="shared" si="17"/>
        <v>174,54</v>
      </c>
      <c r="Q141" s="39">
        <f t="shared" si="18"/>
        <v>1.5900000000000034</v>
      </c>
      <c r="R141" s="39" t="str">
        <f t="shared" si="19"/>
        <v>172,95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1163</v>
      </c>
      <c r="G142" t="s">
        <v>563</v>
      </c>
      <c r="H142" t="s">
        <v>1164</v>
      </c>
      <c r="J142" s="43">
        <v>135</v>
      </c>
      <c r="K142" s="37" t="str">
        <f t="shared" si="14"/>
        <v>В25-335</v>
      </c>
      <c r="L142" s="37" t="str">
        <f t="shared" si="14"/>
        <v>174,39</v>
      </c>
      <c r="M142" s="37" t="str">
        <f t="shared" si="16"/>
        <v>90-8(25)</v>
      </c>
      <c r="N142" s="38">
        <f t="shared" si="15"/>
        <v>0</v>
      </c>
      <c r="O142" s="38">
        <f t="shared" si="15"/>
        <v>0</v>
      </c>
      <c r="P142" s="38" t="str">
        <f t="shared" si="17"/>
        <v>174,39</v>
      </c>
      <c r="Q142" s="39">
        <f t="shared" si="18"/>
        <v>1.9099999999999966</v>
      </c>
      <c r="R142" s="39" t="str">
        <f t="shared" si="19"/>
        <v>172,48</v>
      </c>
      <c r="S142" s="45"/>
    </row>
    <row r="143" spans="2:26">
      <c r="B143" s="35">
        <v>136</v>
      </c>
      <c r="C143" s="36"/>
      <c r="D143" s="36"/>
      <c r="E143" s="36"/>
      <c r="F143" t="s">
        <v>1165</v>
      </c>
      <c r="G143" t="s">
        <v>716</v>
      </c>
      <c r="H143" t="s">
        <v>1091</v>
      </c>
      <c r="J143" s="43">
        <v>136</v>
      </c>
      <c r="K143" s="37" t="str">
        <f t="shared" si="14"/>
        <v>В25-336</v>
      </c>
      <c r="L143" s="37" t="str">
        <f t="shared" si="14"/>
        <v>174,34</v>
      </c>
      <c r="M143" s="37" t="str">
        <f t="shared" si="16"/>
        <v>90-8(25)</v>
      </c>
      <c r="N143" s="38">
        <f t="shared" si="15"/>
        <v>0</v>
      </c>
      <c r="O143" s="38">
        <f t="shared" si="15"/>
        <v>0</v>
      </c>
      <c r="P143" s="38" t="str">
        <f t="shared" si="17"/>
        <v>174,34</v>
      </c>
      <c r="Q143" s="39">
        <f t="shared" si="18"/>
        <v>1.9099999999999966</v>
      </c>
      <c r="R143" s="39" t="str">
        <f t="shared" si="19"/>
        <v>172,43</v>
      </c>
      <c r="S143" s="45"/>
    </row>
    <row r="144" spans="2:26">
      <c r="B144" s="35">
        <v>137</v>
      </c>
      <c r="C144" s="36"/>
      <c r="D144" s="36"/>
      <c r="E144" s="36"/>
      <c r="F144" t="s">
        <v>1166</v>
      </c>
      <c r="G144" t="s">
        <v>746</v>
      </c>
      <c r="H144" t="s">
        <v>950</v>
      </c>
      <c r="J144" s="43">
        <v>137</v>
      </c>
      <c r="K144" s="37" t="str">
        <f t="shared" si="14"/>
        <v>В25-337</v>
      </c>
      <c r="L144" s="37" t="str">
        <f t="shared" si="14"/>
        <v>174,36</v>
      </c>
      <c r="M144" s="37" t="str">
        <f t="shared" si="16"/>
        <v>90-8(25)</v>
      </c>
      <c r="N144" s="38">
        <f t="shared" si="15"/>
        <v>0</v>
      </c>
      <c r="O144" s="38">
        <f t="shared" si="15"/>
        <v>0</v>
      </c>
      <c r="P144" s="38" t="str">
        <f t="shared" si="17"/>
        <v>174,36</v>
      </c>
      <c r="Q144" s="39">
        <f t="shared" si="18"/>
        <v>1.8700000000000045</v>
      </c>
      <c r="R144" s="39" t="str">
        <f t="shared" si="19"/>
        <v>172,49</v>
      </c>
      <c r="S144" s="45"/>
    </row>
    <row r="145" spans="2:19">
      <c r="B145" s="35">
        <v>138</v>
      </c>
      <c r="C145" s="36"/>
      <c r="D145" s="36"/>
      <c r="E145" s="36"/>
      <c r="F145" t="s">
        <v>1167</v>
      </c>
      <c r="G145" t="s">
        <v>1168</v>
      </c>
      <c r="H145" t="s">
        <v>950</v>
      </c>
      <c r="J145" s="43">
        <v>138</v>
      </c>
      <c r="K145" s="37" t="str">
        <f t="shared" si="14"/>
        <v>В25-338</v>
      </c>
      <c r="L145" s="37" t="str">
        <f t="shared" si="14"/>
        <v>174,41</v>
      </c>
      <c r="M145" s="37" t="str">
        <f t="shared" si="16"/>
        <v>90-8(25)</v>
      </c>
      <c r="N145" s="38">
        <f t="shared" si="15"/>
        <v>0</v>
      </c>
      <c r="O145" s="38">
        <f t="shared" si="15"/>
        <v>0</v>
      </c>
      <c r="P145" s="38" t="str">
        <f t="shared" si="17"/>
        <v>174,41</v>
      </c>
      <c r="Q145" s="39">
        <f t="shared" si="18"/>
        <v>1.9199999999999875</v>
      </c>
      <c r="R145" s="39" t="str">
        <f t="shared" si="19"/>
        <v>172,49</v>
      </c>
      <c r="S145" s="45"/>
    </row>
    <row r="146" spans="2:19">
      <c r="B146" s="35">
        <v>139</v>
      </c>
      <c r="C146" s="36"/>
      <c r="D146" s="36"/>
      <c r="E146" s="36"/>
      <c r="F146" t="s">
        <v>1169</v>
      </c>
      <c r="G146" t="s">
        <v>944</v>
      </c>
      <c r="H146" t="s">
        <v>231</v>
      </c>
      <c r="J146" s="43">
        <v>139</v>
      </c>
      <c r="K146" s="37" t="str">
        <f t="shared" si="14"/>
        <v>В25-339</v>
      </c>
      <c r="L146" s="37" t="str">
        <f t="shared" si="14"/>
        <v>174,42</v>
      </c>
      <c r="M146" s="37" t="str">
        <f t="shared" si="16"/>
        <v>90-8(25)</v>
      </c>
      <c r="N146" s="38">
        <f t="shared" si="15"/>
        <v>0</v>
      </c>
      <c r="O146" s="38">
        <f t="shared" si="15"/>
        <v>0</v>
      </c>
      <c r="P146" s="38" t="str">
        <f t="shared" si="17"/>
        <v>174,42</v>
      </c>
      <c r="Q146" s="39">
        <f t="shared" si="18"/>
        <v>1.8499999999999943</v>
      </c>
      <c r="R146" s="39" t="str">
        <f t="shared" si="19"/>
        <v>172,57</v>
      </c>
      <c r="S146" s="45"/>
    </row>
    <row r="147" spans="2:19">
      <c r="B147" s="35">
        <v>140</v>
      </c>
      <c r="C147" s="36"/>
      <c r="D147" s="36"/>
      <c r="E147" s="36"/>
      <c r="F147" t="s">
        <v>1170</v>
      </c>
      <c r="G147" t="s">
        <v>732</v>
      </c>
      <c r="H147" t="s">
        <v>1171</v>
      </c>
      <c r="J147" s="43">
        <v>140</v>
      </c>
      <c r="K147" s="37" t="str">
        <f t="shared" si="14"/>
        <v>В25-340</v>
      </c>
      <c r="L147" s="37" t="str">
        <f t="shared" si="14"/>
        <v>174,21</v>
      </c>
      <c r="M147" s="37" t="str">
        <f t="shared" si="16"/>
        <v>90-8(25)</v>
      </c>
      <c r="N147" s="38">
        <f t="shared" si="15"/>
        <v>0</v>
      </c>
      <c r="O147" s="38">
        <f t="shared" si="15"/>
        <v>0</v>
      </c>
      <c r="P147" s="38" t="str">
        <f t="shared" si="17"/>
        <v>174,21</v>
      </c>
      <c r="Q147" s="39">
        <f t="shared" si="18"/>
        <v>1.7700000000000102</v>
      </c>
      <c r="R147" s="39" t="str">
        <f t="shared" si="19"/>
        <v>172,44</v>
      </c>
      <c r="S147" s="45"/>
    </row>
    <row r="148" spans="2:19">
      <c r="B148" s="35">
        <v>141</v>
      </c>
      <c r="C148" s="36"/>
      <c r="D148" s="36"/>
      <c r="E148" s="36"/>
      <c r="F148" t="s">
        <v>1172</v>
      </c>
      <c r="G148" t="s">
        <v>739</v>
      </c>
      <c r="H148" t="s">
        <v>932</v>
      </c>
      <c r="J148" s="43">
        <v>141</v>
      </c>
      <c r="K148" s="37" t="str">
        <f t="shared" si="14"/>
        <v>В25-341</v>
      </c>
      <c r="L148" s="37" t="str">
        <f t="shared" si="14"/>
        <v>174,18</v>
      </c>
      <c r="M148" s="37" t="str">
        <f t="shared" si="16"/>
        <v>90-8(25)</v>
      </c>
      <c r="N148" s="38">
        <f t="shared" si="15"/>
        <v>0</v>
      </c>
      <c r="O148" s="38">
        <f t="shared" si="15"/>
        <v>0</v>
      </c>
      <c r="P148" s="38" t="str">
        <f t="shared" si="17"/>
        <v>174,18</v>
      </c>
      <c r="Q148" s="39">
        <f t="shared" si="18"/>
        <v>1.3100000000000023</v>
      </c>
      <c r="R148" s="39" t="str">
        <f t="shared" si="19"/>
        <v>172,87</v>
      </c>
      <c r="S148" s="45"/>
    </row>
    <row r="149" spans="2:19">
      <c r="B149" s="35">
        <v>142</v>
      </c>
      <c r="C149" s="36"/>
      <c r="D149" s="36"/>
      <c r="E149" s="36"/>
      <c r="F149" t="s">
        <v>1173</v>
      </c>
      <c r="G149" t="s">
        <v>326</v>
      </c>
      <c r="H149" t="s">
        <v>1174</v>
      </c>
      <c r="J149" s="43">
        <v>142</v>
      </c>
      <c r="K149" s="37" t="str">
        <f t="shared" si="14"/>
        <v>В25-342</v>
      </c>
      <c r="L149" s="37" t="str">
        <f t="shared" si="14"/>
        <v>174,02</v>
      </c>
      <c r="M149" s="37" t="str">
        <f t="shared" si="16"/>
        <v>90-8(25)</v>
      </c>
      <c r="N149" s="38">
        <f t="shared" si="15"/>
        <v>0</v>
      </c>
      <c r="O149" s="38">
        <f t="shared" si="15"/>
        <v>0</v>
      </c>
      <c r="P149" s="38" t="str">
        <f t="shared" si="17"/>
        <v>174,02</v>
      </c>
      <c r="Q149" s="39">
        <f t="shared" si="18"/>
        <v>1.8500000000000227</v>
      </c>
      <c r="R149" s="39" t="str">
        <f t="shared" si="19"/>
        <v>172,17</v>
      </c>
      <c r="S149" s="45"/>
    </row>
    <row r="150" spans="2:19">
      <c r="B150" s="35">
        <v>143</v>
      </c>
      <c r="C150" s="36"/>
      <c r="D150" s="36"/>
      <c r="E150" s="36"/>
      <c r="F150" t="s">
        <v>1175</v>
      </c>
      <c r="G150" t="s">
        <v>952</v>
      </c>
      <c r="H150" t="s">
        <v>1176</v>
      </c>
      <c r="J150" s="43">
        <v>143</v>
      </c>
      <c r="K150" s="37" t="str">
        <f t="shared" si="14"/>
        <v>В25-343</v>
      </c>
      <c r="L150" s="37" t="str">
        <f t="shared" si="14"/>
        <v>173,69</v>
      </c>
      <c r="M150" s="37" t="str">
        <f t="shared" si="16"/>
        <v>90-8(25)</v>
      </c>
      <c r="N150" s="38">
        <f t="shared" si="15"/>
        <v>0</v>
      </c>
      <c r="O150" s="38">
        <f t="shared" si="15"/>
        <v>0</v>
      </c>
      <c r="P150" s="38" t="str">
        <f t="shared" si="17"/>
        <v>173,69</v>
      </c>
      <c r="Q150" s="39">
        <f t="shared" si="18"/>
        <v>1.8000000000000114</v>
      </c>
      <c r="R150" s="39" t="str">
        <f t="shared" si="19"/>
        <v>171,89</v>
      </c>
      <c r="S150" s="45"/>
    </row>
    <row r="151" spans="2:19">
      <c r="B151" s="35">
        <v>144</v>
      </c>
      <c r="C151" s="36"/>
      <c r="D151" s="36"/>
      <c r="E151" s="36"/>
      <c r="F151" t="s">
        <v>1177</v>
      </c>
      <c r="G151" t="s">
        <v>952</v>
      </c>
      <c r="H151" t="s">
        <v>1178</v>
      </c>
      <c r="J151" s="43">
        <v>144</v>
      </c>
      <c r="K151" s="37" t="str">
        <f t="shared" si="14"/>
        <v>В25-344</v>
      </c>
      <c r="L151" s="37" t="str">
        <f t="shared" si="14"/>
        <v>173,69</v>
      </c>
      <c r="M151" s="37" t="str">
        <f t="shared" si="16"/>
        <v>90-8(25)</v>
      </c>
      <c r="N151" s="38">
        <f t="shared" si="15"/>
        <v>0</v>
      </c>
      <c r="O151" s="38">
        <f t="shared" si="15"/>
        <v>0</v>
      </c>
      <c r="P151" s="38" t="str">
        <f t="shared" si="17"/>
        <v>173,69</v>
      </c>
      <c r="Q151" s="39">
        <f t="shared" si="18"/>
        <v>1.7800000000000011</v>
      </c>
      <c r="R151" s="39" t="str">
        <f t="shared" si="19"/>
        <v>171,91</v>
      </c>
      <c r="S151" s="45"/>
    </row>
    <row r="152" spans="2:19">
      <c r="B152" s="35">
        <v>145</v>
      </c>
      <c r="C152" s="36"/>
      <c r="D152" s="36"/>
      <c r="E152" s="36"/>
      <c r="F152" t="s">
        <v>1179</v>
      </c>
      <c r="G152" t="s">
        <v>436</v>
      </c>
      <c r="H152" t="s">
        <v>992</v>
      </c>
      <c r="J152" s="43">
        <v>145</v>
      </c>
      <c r="K152" s="37" t="str">
        <f t="shared" si="14"/>
        <v>В25-345</v>
      </c>
      <c r="L152" s="37" t="str">
        <f t="shared" si="14"/>
        <v>173,68</v>
      </c>
      <c r="M152" s="37" t="str">
        <f t="shared" si="16"/>
        <v>90-8(25)</v>
      </c>
      <c r="N152" s="38">
        <f t="shared" si="15"/>
        <v>0</v>
      </c>
      <c r="O152" s="38">
        <f t="shared" si="15"/>
        <v>0</v>
      </c>
      <c r="P152" s="38" t="str">
        <f t="shared" si="17"/>
        <v>173,68</v>
      </c>
      <c r="Q152" s="39">
        <f t="shared" si="18"/>
        <v>2</v>
      </c>
      <c r="R152" s="39" t="str">
        <f t="shared" si="19"/>
        <v>171,68</v>
      </c>
      <c r="S152" s="45"/>
    </row>
    <row r="153" spans="2:19">
      <c r="B153" s="35">
        <v>146</v>
      </c>
      <c r="C153" s="36"/>
      <c r="D153" s="36"/>
      <c r="E153" s="36"/>
      <c r="F153" t="s">
        <v>1180</v>
      </c>
      <c r="G153" t="s">
        <v>1181</v>
      </c>
      <c r="H153" t="s">
        <v>1182</v>
      </c>
      <c r="J153" s="43">
        <v>146</v>
      </c>
      <c r="K153" s="37" t="str">
        <f t="shared" si="14"/>
        <v>В25-346</v>
      </c>
      <c r="L153" s="37" t="str">
        <f t="shared" si="14"/>
        <v>173,57</v>
      </c>
      <c r="M153" s="37" t="str">
        <f t="shared" si="16"/>
        <v>90-8(25)</v>
      </c>
      <c r="N153" s="38">
        <f t="shared" si="15"/>
        <v>0</v>
      </c>
      <c r="O153" s="38">
        <f t="shared" si="15"/>
        <v>0</v>
      </c>
      <c r="P153" s="38" t="str">
        <f t="shared" si="17"/>
        <v>173,57</v>
      </c>
      <c r="Q153" s="39">
        <f t="shared" si="18"/>
        <v>2.0699999999999932</v>
      </c>
      <c r="R153" s="39" t="str">
        <f t="shared" si="19"/>
        <v>171,50</v>
      </c>
      <c r="S153" s="45"/>
    </row>
    <row r="154" spans="2:19">
      <c r="B154" s="35">
        <v>147</v>
      </c>
      <c r="C154" s="36"/>
      <c r="D154" s="36"/>
      <c r="E154" s="36"/>
      <c r="F154" t="s">
        <v>1183</v>
      </c>
      <c r="G154" t="s">
        <v>1184</v>
      </c>
      <c r="H154" t="s">
        <v>1124</v>
      </c>
      <c r="J154" s="43">
        <v>147</v>
      </c>
      <c r="K154" s="37" t="str">
        <f t="shared" si="14"/>
        <v>В25-347</v>
      </c>
      <c r="L154" s="37" t="str">
        <f t="shared" si="14"/>
        <v>173,11</v>
      </c>
      <c r="M154" s="37" t="str">
        <f t="shared" si="16"/>
        <v>90-8(25)</v>
      </c>
      <c r="N154" s="38">
        <f t="shared" si="15"/>
        <v>0</v>
      </c>
      <c r="O154" s="38">
        <f t="shared" si="15"/>
        <v>0</v>
      </c>
      <c r="P154" s="38" t="str">
        <f t="shared" si="17"/>
        <v>173,11</v>
      </c>
      <c r="Q154" s="39">
        <f t="shared" si="18"/>
        <v>2.0100000000000193</v>
      </c>
      <c r="R154" s="39" t="str">
        <f t="shared" si="19"/>
        <v>171,10</v>
      </c>
      <c r="S154" s="45"/>
    </row>
    <row r="155" spans="2:19">
      <c r="B155" s="35">
        <v>148</v>
      </c>
      <c r="C155" s="36"/>
      <c r="D155" s="36"/>
      <c r="E155" s="36"/>
      <c r="F155" t="s">
        <v>1185</v>
      </c>
      <c r="G155" t="s">
        <v>309</v>
      </c>
      <c r="H155" t="s">
        <v>1186</v>
      </c>
      <c r="J155" s="43">
        <v>148</v>
      </c>
      <c r="K155" s="37" t="str">
        <f t="shared" si="14"/>
        <v>В25-348</v>
      </c>
      <c r="L155" s="37" t="str">
        <f t="shared" si="14"/>
        <v>175,93</v>
      </c>
      <c r="M155" s="37" t="str">
        <f t="shared" si="16"/>
        <v>90-8(25)</v>
      </c>
      <c r="N155" s="38">
        <f t="shared" si="15"/>
        <v>0</v>
      </c>
      <c r="O155" s="38">
        <f t="shared" si="15"/>
        <v>0</v>
      </c>
      <c r="P155" s="38" t="str">
        <f t="shared" si="17"/>
        <v>175,93</v>
      </c>
      <c r="Q155" s="39">
        <f t="shared" si="18"/>
        <v>4.6599999999999966</v>
      </c>
      <c r="R155" s="39" t="str">
        <f t="shared" si="19"/>
        <v>171,27</v>
      </c>
      <c r="S155" s="45"/>
    </row>
    <row r="156" spans="2:19">
      <c r="B156" s="35">
        <v>149</v>
      </c>
      <c r="C156" s="36"/>
      <c r="D156" s="36"/>
      <c r="E156" s="36"/>
      <c r="F156" t="s">
        <v>1187</v>
      </c>
      <c r="G156" t="s">
        <v>1128</v>
      </c>
      <c r="H156" t="s">
        <v>1188</v>
      </c>
      <c r="J156" s="43">
        <v>149</v>
      </c>
      <c r="K156" s="37" t="str">
        <f t="shared" si="14"/>
        <v>В25-349</v>
      </c>
      <c r="L156" s="37" t="str">
        <f t="shared" si="14"/>
        <v>171,85</v>
      </c>
      <c r="M156" s="37" t="str">
        <f t="shared" si="16"/>
        <v>90-8(25)</v>
      </c>
      <c r="N156" s="38">
        <f t="shared" si="15"/>
        <v>0</v>
      </c>
      <c r="O156" s="38">
        <f t="shared" si="15"/>
        <v>0</v>
      </c>
      <c r="P156" s="38" t="str">
        <f t="shared" si="17"/>
        <v>171,85</v>
      </c>
      <c r="Q156" s="39">
        <f t="shared" si="18"/>
        <v>0.65000000000000568</v>
      </c>
      <c r="R156" s="39" t="str">
        <f t="shared" si="19"/>
        <v>171,20</v>
      </c>
      <c r="S156" s="45"/>
    </row>
    <row r="157" spans="2:19">
      <c r="B157" s="35">
        <v>150</v>
      </c>
      <c r="C157" s="36"/>
      <c r="D157" s="36"/>
      <c r="E157" s="36"/>
      <c r="F157" t="s">
        <v>1189</v>
      </c>
      <c r="G157" t="s">
        <v>1190</v>
      </c>
      <c r="H157" t="s">
        <v>1191</v>
      </c>
      <c r="J157" s="43">
        <v>150</v>
      </c>
      <c r="K157" s="37" t="str">
        <f t="shared" si="14"/>
        <v>В25-350</v>
      </c>
      <c r="L157" s="37" t="str">
        <f t="shared" si="14"/>
        <v>171,79</v>
      </c>
      <c r="M157" s="37" t="str">
        <f t="shared" si="16"/>
        <v>90-8(25)</v>
      </c>
      <c r="N157" s="38">
        <f t="shared" si="15"/>
        <v>0</v>
      </c>
      <c r="O157" s="38">
        <f t="shared" si="15"/>
        <v>0</v>
      </c>
      <c r="P157" s="38" t="str">
        <f t="shared" si="17"/>
        <v>171,79</v>
      </c>
      <c r="Q157" s="39">
        <f t="shared" si="18"/>
        <v>1.7599999999999909</v>
      </c>
      <c r="R157" s="39" t="str">
        <f t="shared" si="19"/>
        <v>170,03</v>
      </c>
      <c r="S157" s="45"/>
    </row>
    <row r="158" spans="2:19">
      <c r="B158" s="35">
        <v>151</v>
      </c>
      <c r="C158" s="36"/>
      <c r="D158" s="36"/>
      <c r="E158" s="36"/>
      <c r="F158" t="s">
        <v>1192</v>
      </c>
      <c r="G158" t="s">
        <v>321</v>
      </c>
      <c r="H158" t="s">
        <v>680</v>
      </c>
      <c r="J158" s="43">
        <v>151</v>
      </c>
      <c r="K158" s="37" t="str">
        <f t="shared" si="14"/>
        <v>В25-351</v>
      </c>
      <c r="L158" s="37" t="str">
        <f t="shared" si="14"/>
        <v>173,82</v>
      </c>
      <c r="M158" s="37" t="str">
        <f t="shared" si="16"/>
        <v>90-8(25)</v>
      </c>
      <c r="N158" s="38">
        <f t="shared" si="15"/>
        <v>0</v>
      </c>
      <c r="O158" s="38">
        <f t="shared" si="15"/>
        <v>0</v>
      </c>
      <c r="P158" s="38" t="str">
        <f t="shared" si="17"/>
        <v>173,82</v>
      </c>
      <c r="Q158" s="39">
        <f t="shared" si="18"/>
        <v>3.8199999999999932</v>
      </c>
      <c r="R158" s="39" t="str">
        <f t="shared" si="19"/>
        <v>170,00</v>
      </c>
      <c r="S158" s="45"/>
    </row>
    <row r="159" spans="2:19">
      <c r="B159" s="35">
        <v>152</v>
      </c>
      <c r="C159" s="36"/>
      <c r="D159" s="36"/>
      <c r="E159" s="36"/>
      <c r="F159" t="s">
        <v>1193</v>
      </c>
      <c r="G159" t="s">
        <v>240</v>
      </c>
      <c r="H159" t="s">
        <v>1194</v>
      </c>
      <c r="J159" s="43">
        <v>152</v>
      </c>
      <c r="K159" s="37" t="str">
        <f t="shared" si="14"/>
        <v>В25-352</v>
      </c>
      <c r="L159" s="37" t="str">
        <f t="shared" si="14"/>
        <v>172,24</v>
      </c>
      <c r="M159" s="37" t="str">
        <f t="shared" si="16"/>
        <v>90-8(25)</v>
      </c>
      <c r="N159" s="38">
        <f t="shared" si="15"/>
        <v>0</v>
      </c>
      <c r="O159" s="38">
        <f t="shared" si="15"/>
        <v>0</v>
      </c>
      <c r="P159" s="38" t="str">
        <f t="shared" si="17"/>
        <v>172,24</v>
      </c>
      <c r="Q159" s="39">
        <f t="shared" si="18"/>
        <v>2.1400000000000148</v>
      </c>
      <c r="R159" s="39" t="str">
        <f t="shared" si="19"/>
        <v>170,10</v>
      </c>
      <c r="S159" s="45"/>
    </row>
    <row r="160" spans="2:19">
      <c r="B160" s="35">
        <v>153</v>
      </c>
      <c r="C160" s="36"/>
      <c r="D160" s="36"/>
      <c r="E160" s="36"/>
      <c r="F160" t="s">
        <v>1195</v>
      </c>
      <c r="G160" t="s">
        <v>299</v>
      </c>
      <c r="H160" t="s">
        <v>1042</v>
      </c>
      <c r="J160" s="43">
        <v>153</v>
      </c>
      <c r="K160" s="37" t="str">
        <f t="shared" si="14"/>
        <v>В25-353</v>
      </c>
      <c r="L160" s="37" t="str">
        <f t="shared" si="14"/>
        <v>172,25</v>
      </c>
      <c r="M160" s="37" t="str">
        <f t="shared" si="16"/>
        <v>90-8(25)</v>
      </c>
      <c r="N160" s="38">
        <f t="shared" si="15"/>
        <v>0</v>
      </c>
      <c r="O160" s="38">
        <f t="shared" si="15"/>
        <v>0</v>
      </c>
      <c r="P160" s="38" t="str">
        <f t="shared" si="17"/>
        <v>172,25</v>
      </c>
      <c r="Q160" s="39">
        <f t="shared" si="18"/>
        <v>1.8000000000000114</v>
      </c>
      <c r="R160" s="39" t="str">
        <f t="shared" si="19"/>
        <v>170,45</v>
      </c>
      <c r="S160" s="45"/>
    </row>
    <row r="161" spans="2:19">
      <c r="B161" s="35">
        <v>154</v>
      </c>
      <c r="C161" s="36"/>
      <c r="D161" s="36"/>
      <c r="E161" s="36"/>
      <c r="F161" t="s">
        <v>1196</v>
      </c>
      <c r="G161" t="s">
        <v>984</v>
      </c>
      <c r="H161" t="s">
        <v>1197</v>
      </c>
      <c r="J161" s="43">
        <v>154</v>
      </c>
      <c r="K161" s="37" t="str">
        <f t="shared" si="14"/>
        <v>В25-354</v>
      </c>
      <c r="L161" s="37" t="str">
        <f t="shared" si="14"/>
        <v>170,51</v>
      </c>
      <c r="M161" s="37" t="str">
        <f t="shared" si="16"/>
        <v>90-8(25)</v>
      </c>
      <c r="N161" s="38">
        <f t="shared" si="15"/>
        <v>0</v>
      </c>
      <c r="O161" s="38">
        <f t="shared" si="15"/>
        <v>0</v>
      </c>
      <c r="P161" s="38" t="str">
        <f t="shared" si="17"/>
        <v>170,51</v>
      </c>
      <c r="Q161" s="39">
        <f t="shared" si="18"/>
        <v>1.7599999999999909</v>
      </c>
      <c r="R161" s="39" t="str">
        <f t="shared" si="19"/>
        <v>168,75</v>
      </c>
      <c r="S161" s="45"/>
    </row>
    <row r="162" spans="2:19">
      <c r="B162" s="35">
        <v>155</v>
      </c>
      <c r="C162" s="36"/>
      <c r="D162" s="36"/>
      <c r="E162" s="36"/>
      <c r="F162" t="s">
        <v>1198</v>
      </c>
      <c r="G162" t="s">
        <v>921</v>
      </c>
      <c r="H162" t="s">
        <v>662</v>
      </c>
      <c r="J162" s="43">
        <v>155</v>
      </c>
      <c r="K162" s="37" t="str">
        <f t="shared" si="14"/>
        <v>В25-355</v>
      </c>
      <c r="L162" s="37" t="str">
        <f t="shared" si="14"/>
        <v>173,65</v>
      </c>
      <c r="M162" s="37" t="str">
        <f t="shared" si="16"/>
        <v>90-8(25)</v>
      </c>
      <c r="N162" s="38">
        <f t="shared" si="15"/>
        <v>0</v>
      </c>
      <c r="O162" s="38">
        <f t="shared" si="15"/>
        <v>0</v>
      </c>
      <c r="P162" s="38" t="str">
        <f t="shared" si="17"/>
        <v>173,65</v>
      </c>
      <c r="Q162" s="39">
        <f t="shared" si="18"/>
        <v>2.25</v>
      </c>
      <c r="R162" s="39" t="str">
        <f t="shared" si="19"/>
        <v>171,40</v>
      </c>
      <c r="S162" s="45"/>
    </row>
    <row r="163" spans="2:19">
      <c r="B163" s="35">
        <v>156</v>
      </c>
      <c r="C163" s="36"/>
      <c r="D163" s="36"/>
      <c r="E163" s="36"/>
      <c r="F163" t="s">
        <v>1199</v>
      </c>
      <c r="G163" t="s">
        <v>112</v>
      </c>
      <c r="H163" t="s">
        <v>679</v>
      </c>
      <c r="J163" s="43">
        <v>156</v>
      </c>
      <c r="K163" s="37" t="str">
        <f t="shared" si="14"/>
        <v>В25-356</v>
      </c>
      <c r="L163" s="37" t="str">
        <f t="shared" si="14"/>
        <v>173,52</v>
      </c>
      <c r="M163" s="37" t="str">
        <f t="shared" si="16"/>
        <v>90-8(25)</v>
      </c>
      <c r="N163" s="38">
        <f t="shared" si="15"/>
        <v>0</v>
      </c>
      <c r="O163" s="38">
        <f t="shared" si="15"/>
        <v>0</v>
      </c>
      <c r="P163" s="38" t="str">
        <f t="shared" si="17"/>
        <v>173,52</v>
      </c>
      <c r="Q163" s="39">
        <f t="shared" si="18"/>
        <v>1.7400000000000091</v>
      </c>
      <c r="R163" s="39" t="str">
        <f t="shared" si="19"/>
        <v>171,78</v>
      </c>
      <c r="S163" s="45"/>
    </row>
    <row r="164" spans="2:19">
      <c r="B164" s="35">
        <v>157</v>
      </c>
      <c r="C164" s="36"/>
      <c r="D164" s="36"/>
      <c r="E164" s="36"/>
      <c r="F164" t="s">
        <v>1200</v>
      </c>
      <c r="G164" t="s">
        <v>310</v>
      </c>
      <c r="H164" t="s">
        <v>1201</v>
      </c>
      <c r="J164" s="43">
        <v>157</v>
      </c>
      <c r="K164" s="37" t="str">
        <f t="shared" si="14"/>
        <v>В25-357</v>
      </c>
      <c r="L164" s="37" t="str">
        <f t="shared" si="14"/>
        <v>173,90</v>
      </c>
      <c r="M164" s="37" t="str">
        <f t="shared" si="16"/>
        <v>90-8(25)</v>
      </c>
      <c r="N164" s="38">
        <f t="shared" si="15"/>
        <v>0</v>
      </c>
      <c r="O164" s="38">
        <f t="shared" si="15"/>
        <v>0</v>
      </c>
      <c r="P164" s="38" t="str">
        <f t="shared" si="17"/>
        <v>173,90</v>
      </c>
      <c r="Q164" s="39">
        <f t="shared" si="18"/>
        <v>2.039999999999992</v>
      </c>
      <c r="R164" s="39" t="str">
        <f t="shared" si="19"/>
        <v>171,86</v>
      </c>
      <c r="S164" s="45"/>
    </row>
    <row r="165" spans="2:19">
      <c r="B165" s="35">
        <v>158</v>
      </c>
      <c r="C165" s="36"/>
      <c r="D165" s="36"/>
      <c r="E165" s="36"/>
      <c r="F165" t="s">
        <v>1202</v>
      </c>
      <c r="G165" t="s">
        <v>614</v>
      </c>
      <c r="H165" t="s">
        <v>1203</v>
      </c>
      <c r="J165" s="43">
        <v>158</v>
      </c>
      <c r="K165" s="37" t="str">
        <f t="shared" si="14"/>
        <v>В25-358</v>
      </c>
      <c r="L165" s="37" t="str">
        <f t="shared" si="14"/>
        <v>173,53</v>
      </c>
      <c r="M165" s="37" t="str">
        <f t="shared" si="16"/>
        <v>90-8(25)</v>
      </c>
      <c r="N165" s="38">
        <f t="shared" si="15"/>
        <v>0</v>
      </c>
      <c r="O165" s="38">
        <f t="shared" si="15"/>
        <v>0</v>
      </c>
      <c r="P165" s="38" t="str">
        <f t="shared" si="17"/>
        <v>173,53</v>
      </c>
      <c r="Q165" s="39">
        <f t="shared" si="18"/>
        <v>1.789999999999992</v>
      </c>
      <c r="R165" s="39" t="str">
        <f t="shared" si="19"/>
        <v>171,74</v>
      </c>
      <c r="S165" s="45"/>
    </row>
    <row r="166" spans="2:19">
      <c r="B166" s="35">
        <v>159</v>
      </c>
      <c r="C166" s="36"/>
      <c r="D166" s="36"/>
      <c r="E166" s="36"/>
      <c r="F166" t="s">
        <v>1204</v>
      </c>
      <c r="G166" t="s">
        <v>1205</v>
      </c>
      <c r="H166" t="s">
        <v>1203</v>
      </c>
      <c r="J166" s="43">
        <v>159</v>
      </c>
      <c r="K166" s="37" t="str">
        <f t="shared" si="14"/>
        <v>В25-359</v>
      </c>
      <c r="L166" s="37" t="str">
        <f t="shared" si="14"/>
        <v>173,59</v>
      </c>
      <c r="M166" s="37" t="str">
        <f t="shared" si="16"/>
        <v>90-8(25)</v>
      </c>
      <c r="N166" s="38">
        <f t="shared" si="15"/>
        <v>0</v>
      </c>
      <c r="O166" s="38">
        <f t="shared" si="15"/>
        <v>0</v>
      </c>
      <c r="P166" s="38" t="str">
        <f t="shared" si="17"/>
        <v>173,59</v>
      </c>
      <c r="Q166" s="39">
        <f t="shared" si="18"/>
        <v>1.8499999999999943</v>
      </c>
      <c r="R166" s="39" t="str">
        <f t="shared" si="19"/>
        <v>171,74</v>
      </c>
      <c r="S166" s="45"/>
    </row>
    <row r="167" spans="2:19">
      <c r="B167" s="35">
        <v>160</v>
      </c>
      <c r="C167" s="36"/>
      <c r="D167" s="36"/>
      <c r="E167" s="36"/>
      <c r="F167" t="s">
        <v>1206</v>
      </c>
      <c r="G167" t="s">
        <v>952</v>
      </c>
      <c r="H167" t="s">
        <v>1207</v>
      </c>
      <c r="J167" s="43">
        <v>160</v>
      </c>
      <c r="K167" s="37" t="str">
        <f t="shared" si="14"/>
        <v>В25-360</v>
      </c>
      <c r="L167" s="37" t="str">
        <f t="shared" si="14"/>
        <v>173,69</v>
      </c>
      <c r="M167" s="37" t="str">
        <f t="shared" si="16"/>
        <v>90-8(25)</v>
      </c>
      <c r="N167" s="38">
        <f t="shared" si="15"/>
        <v>0</v>
      </c>
      <c r="O167" s="38">
        <f t="shared" si="15"/>
        <v>0</v>
      </c>
      <c r="P167" s="38" t="str">
        <f t="shared" si="17"/>
        <v>173,69</v>
      </c>
      <c r="Q167" s="39">
        <f t="shared" si="18"/>
        <v>2.1599999999999966</v>
      </c>
      <c r="R167" s="39" t="str">
        <f t="shared" si="19"/>
        <v>171,53</v>
      </c>
      <c r="S167" s="45"/>
    </row>
    <row r="168" spans="2:19">
      <c r="B168" s="35">
        <v>161</v>
      </c>
      <c r="C168" s="36"/>
      <c r="D168" s="36"/>
      <c r="E168" s="36"/>
      <c r="F168" t="s">
        <v>1208</v>
      </c>
      <c r="G168" t="s">
        <v>1205</v>
      </c>
      <c r="H168" t="s">
        <v>1209</v>
      </c>
      <c r="J168" s="43">
        <v>161</v>
      </c>
      <c r="K168" s="37" t="str">
        <f t="shared" si="14"/>
        <v>В25-361</v>
      </c>
      <c r="L168" s="37" t="str">
        <f t="shared" si="14"/>
        <v>173,59</v>
      </c>
      <c r="M168" s="37" t="str">
        <f t="shared" si="16"/>
        <v>90-8(25)</v>
      </c>
      <c r="N168" s="38">
        <f t="shared" si="15"/>
        <v>0</v>
      </c>
      <c r="O168" s="38">
        <f t="shared" si="15"/>
        <v>0</v>
      </c>
      <c r="P168" s="38" t="str">
        <f t="shared" si="17"/>
        <v>173,59</v>
      </c>
      <c r="Q168" s="39">
        <f t="shared" si="18"/>
        <v>1.9200000000000159</v>
      </c>
      <c r="R168" s="39" t="str">
        <f t="shared" si="19"/>
        <v>171,67</v>
      </c>
      <c r="S168" s="45"/>
    </row>
    <row r="169" spans="2:19">
      <c r="B169" s="35">
        <v>162</v>
      </c>
      <c r="C169" s="36"/>
      <c r="D169" s="36"/>
      <c r="E169" s="36"/>
      <c r="F169" t="s">
        <v>1210</v>
      </c>
      <c r="G169" t="s">
        <v>127</v>
      </c>
      <c r="H169" t="s">
        <v>1211</v>
      </c>
      <c r="J169" s="43">
        <v>162</v>
      </c>
      <c r="K169" s="37" t="str">
        <f t="shared" si="14"/>
        <v>В25-362</v>
      </c>
      <c r="L169" s="37" t="str">
        <f t="shared" si="14"/>
        <v>173,30</v>
      </c>
      <c r="M169" s="37" t="str">
        <f t="shared" si="16"/>
        <v>90-8(25)</v>
      </c>
      <c r="N169" s="38">
        <f t="shared" si="15"/>
        <v>0</v>
      </c>
      <c r="O169" s="38">
        <f t="shared" si="15"/>
        <v>0</v>
      </c>
      <c r="P169" s="38" t="str">
        <f t="shared" si="17"/>
        <v>173,30</v>
      </c>
      <c r="Q169" s="39">
        <f t="shared" si="18"/>
        <v>1.7000000000000171</v>
      </c>
      <c r="R169" s="39" t="str">
        <f t="shared" si="19"/>
        <v>171,60</v>
      </c>
      <c r="S169" s="45"/>
    </row>
    <row r="170" spans="2:19">
      <c r="B170" s="35">
        <v>163</v>
      </c>
      <c r="C170" s="36"/>
      <c r="D170" s="36"/>
      <c r="E170" s="36"/>
      <c r="F170" t="s">
        <v>1212</v>
      </c>
      <c r="G170" t="s">
        <v>199</v>
      </c>
      <c r="H170" t="s">
        <v>1211</v>
      </c>
      <c r="J170" s="43">
        <v>163</v>
      </c>
      <c r="K170" s="37" t="str">
        <f t="shared" si="14"/>
        <v>В25-363</v>
      </c>
      <c r="L170" s="37" t="str">
        <f t="shared" si="14"/>
        <v>173,47</v>
      </c>
      <c r="M170" s="37" t="str">
        <f t="shared" si="16"/>
        <v>90-8(25)</v>
      </c>
      <c r="N170" s="38">
        <f t="shared" si="15"/>
        <v>0</v>
      </c>
      <c r="O170" s="38">
        <f t="shared" si="15"/>
        <v>0</v>
      </c>
      <c r="P170" s="38" t="str">
        <f t="shared" si="17"/>
        <v>173,47</v>
      </c>
      <c r="Q170" s="39">
        <f t="shared" si="18"/>
        <v>1.8700000000000045</v>
      </c>
      <c r="R170" s="39" t="str">
        <f t="shared" si="19"/>
        <v>171,60</v>
      </c>
      <c r="S170" s="45"/>
    </row>
    <row r="171" spans="2:19">
      <c r="B171" s="35">
        <v>164</v>
      </c>
      <c r="C171" s="36"/>
      <c r="D171" s="36"/>
      <c r="E171" s="36"/>
      <c r="F171" t="s">
        <v>1213</v>
      </c>
      <c r="G171" t="s">
        <v>1214</v>
      </c>
      <c r="H171" t="s">
        <v>1215</v>
      </c>
      <c r="J171" s="43">
        <v>164</v>
      </c>
      <c r="K171" s="37" t="str">
        <f t="shared" si="14"/>
        <v>В25-364</v>
      </c>
      <c r="L171" s="37" t="str">
        <f t="shared" si="14"/>
        <v>173,41</v>
      </c>
      <c r="M171" s="37" t="str">
        <f t="shared" si="16"/>
        <v>90-8(25)</v>
      </c>
      <c r="N171" s="38">
        <f t="shared" si="15"/>
        <v>0</v>
      </c>
      <c r="O171" s="38">
        <f t="shared" si="15"/>
        <v>0</v>
      </c>
      <c r="P171" s="38" t="str">
        <f t="shared" si="17"/>
        <v>173,41</v>
      </c>
      <c r="Q171" s="39">
        <f t="shared" si="18"/>
        <v>1.9199999999999875</v>
      </c>
      <c r="R171" s="39" t="str">
        <f t="shared" si="19"/>
        <v>171,49</v>
      </c>
      <c r="S171" s="45"/>
    </row>
    <row r="172" spans="2:19">
      <c r="B172" s="35">
        <v>165</v>
      </c>
      <c r="C172" s="36"/>
      <c r="D172" s="36"/>
      <c r="E172" s="36"/>
      <c r="F172" t="s">
        <v>1216</v>
      </c>
      <c r="G172" t="s">
        <v>1214</v>
      </c>
      <c r="H172" t="s">
        <v>1144</v>
      </c>
      <c r="J172" s="43">
        <v>165</v>
      </c>
      <c r="K172" s="37" t="str">
        <f t="shared" si="14"/>
        <v>В25-365</v>
      </c>
      <c r="L172" s="37" t="str">
        <f t="shared" si="14"/>
        <v>173,41</v>
      </c>
      <c r="M172" s="37" t="str">
        <f t="shared" si="16"/>
        <v>90-8(25)</v>
      </c>
      <c r="N172" s="38">
        <f t="shared" si="15"/>
        <v>0</v>
      </c>
      <c r="O172" s="38">
        <f t="shared" si="15"/>
        <v>0</v>
      </c>
      <c r="P172" s="38" t="str">
        <f t="shared" si="17"/>
        <v>173,41</v>
      </c>
      <c r="Q172" s="39">
        <f t="shared" si="18"/>
        <v>1.9399999999999977</v>
      </c>
      <c r="R172" s="39" t="str">
        <f t="shared" si="19"/>
        <v>171,47</v>
      </c>
      <c r="S172" s="45"/>
    </row>
    <row r="173" spans="2:19">
      <c r="B173" s="35">
        <v>166</v>
      </c>
      <c r="C173" s="36"/>
      <c r="D173" s="36"/>
      <c r="E173" s="36"/>
      <c r="F173" t="s">
        <v>1217</v>
      </c>
      <c r="G173" t="s">
        <v>991</v>
      </c>
      <c r="H173" t="s">
        <v>1218</v>
      </c>
      <c r="J173" s="43">
        <v>166</v>
      </c>
      <c r="K173" s="37" t="str">
        <f t="shared" si="14"/>
        <v>В25-366</v>
      </c>
      <c r="L173" s="37" t="str">
        <f t="shared" si="14"/>
        <v>173,50</v>
      </c>
      <c r="M173" s="37" t="str">
        <f t="shared" si="16"/>
        <v>90-8(25)</v>
      </c>
      <c r="N173" s="38">
        <f t="shared" si="15"/>
        <v>0</v>
      </c>
      <c r="O173" s="38">
        <f t="shared" si="15"/>
        <v>0</v>
      </c>
      <c r="P173" s="38" t="str">
        <f t="shared" si="17"/>
        <v>173,50</v>
      </c>
      <c r="Q173" s="39">
        <f t="shared" si="18"/>
        <v>2.039999999999992</v>
      </c>
      <c r="R173" s="39" t="str">
        <f t="shared" si="19"/>
        <v>171,46</v>
      </c>
      <c r="S173" s="45"/>
    </row>
    <row r="174" spans="2:19">
      <c r="B174" s="35">
        <v>167</v>
      </c>
      <c r="C174" s="36"/>
      <c r="D174" s="36"/>
      <c r="E174" s="36"/>
      <c r="F174" t="s">
        <v>1219</v>
      </c>
      <c r="G174" t="s">
        <v>184</v>
      </c>
      <c r="H174" t="s">
        <v>1220</v>
      </c>
      <c r="J174" s="43">
        <v>167</v>
      </c>
      <c r="K174" s="37" t="str">
        <f t="shared" si="14"/>
        <v>В25-367</v>
      </c>
      <c r="L174" s="37" t="str">
        <f t="shared" si="14"/>
        <v>173,15</v>
      </c>
      <c r="M174" s="37" t="str">
        <f t="shared" si="16"/>
        <v>90-8(25)</v>
      </c>
      <c r="N174" s="38">
        <f t="shared" si="15"/>
        <v>0</v>
      </c>
      <c r="O174" s="38">
        <f t="shared" si="15"/>
        <v>0</v>
      </c>
      <c r="P174" s="38" t="str">
        <f t="shared" si="17"/>
        <v>173,15</v>
      </c>
      <c r="Q174" s="39">
        <f t="shared" si="18"/>
        <v>1.7700000000000102</v>
      </c>
      <c r="R174" s="39" t="str">
        <f t="shared" si="19"/>
        <v>171,38</v>
      </c>
      <c r="S174" s="45"/>
    </row>
    <row r="175" spans="2:19">
      <c r="B175" s="35">
        <v>168</v>
      </c>
      <c r="C175" s="36"/>
      <c r="D175" s="36"/>
      <c r="E175" s="36"/>
      <c r="F175" t="s">
        <v>1221</v>
      </c>
      <c r="G175" t="s">
        <v>143</v>
      </c>
      <c r="H175" t="s">
        <v>1222</v>
      </c>
      <c r="J175" s="43">
        <v>168</v>
      </c>
      <c r="K175" s="37" t="str">
        <f t="shared" si="14"/>
        <v>В25-368</v>
      </c>
      <c r="L175" s="37" t="str">
        <f t="shared" si="14"/>
        <v>173,07</v>
      </c>
      <c r="M175" s="37" t="str">
        <f t="shared" si="16"/>
        <v>90-8(25)</v>
      </c>
      <c r="N175" s="38">
        <f t="shared" si="15"/>
        <v>0</v>
      </c>
      <c r="O175" s="38">
        <f t="shared" si="15"/>
        <v>0</v>
      </c>
      <c r="P175" s="38" t="str">
        <f t="shared" si="17"/>
        <v>173,07</v>
      </c>
      <c r="Q175" s="39">
        <f t="shared" si="18"/>
        <v>1.7199999999999989</v>
      </c>
      <c r="R175" s="39" t="str">
        <f t="shared" si="19"/>
        <v>171,35</v>
      </c>
      <c r="S175" s="45"/>
    </row>
    <row r="176" spans="2:19">
      <c r="B176" s="35">
        <v>169</v>
      </c>
      <c r="C176" s="36"/>
      <c r="D176" s="36"/>
      <c r="E176" s="36"/>
      <c r="F176" t="s">
        <v>1223</v>
      </c>
      <c r="G176" t="s">
        <v>545</v>
      </c>
      <c r="H176" t="s">
        <v>668</v>
      </c>
      <c r="J176" s="43">
        <v>169</v>
      </c>
      <c r="K176" s="37" t="str">
        <f t="shared" si="14"/>
        <v>В25-369</v>
      </c>
      <c r="L176" s="37" t="str">
        <f t="shared" si="14"/>
        <v>172,90</v>
      </c>
      <c r="M176" s="37" t="str">
        <f t="shared" si="16"/>
        <v>90-8(25)</v>
      </c>
      <c r="N176" s="38">
        <f t="shared" si="15"/>
        <v>0</v>
      </c>
      <c r="O176" s="38">
        <f t="shared" si="15"/>
        <v>0</v>
      </c>
      <c r="P176" s="38" t="str">
        <f t="shared" si="17"/>
        <v>172,90</v>
      </c>
      <c r="Q176" s="39">
        <f t="shared" si="18"/>
        <v>2.0500000000000114</v>
      </c>
      <c r="R176" s="39" t="str">
        <f t="shared" si="19"/>
        <v>170,85</v>
      </c>
      <c r="S176" s="45"/>
    </row>
    <row r="177" spans="2:19">
      <c r="B177" s="35">
        <v>170</v>
      </c>
      <c r="C177" s="36"/>
      <c r="D177" s="36"/>
      <c r="E177" s="36"/>
      <c r="F177" t="s">
        <v>1224</v>
      </c>
      <c r="G177" t="s">
        <v>245</v>
      </c>
      <c r="H177" t="s">
        <v>693</v>
      </c>
      <c r="J177" s="43">
        <v>170</v>
      </c>
      <c r="K177" s="37" t="str">
        <f t="shared" si="14"/>
        <v>В25-370</v>
      </c>
      <c r="L177" s="37" t="str">
        <f t="shared" si="14"/>
        <v>172,80</v>
      </c>
      <c r="M177" s="37" t="str">
        <f t="shared" si="16"/>
        <v>90-8(25)</v>
      </c>
      <c r="N177" s="38">
        <f t="shared" si="15"/>
        <v>0</v>
      </c>
      <c r="O177" s="38">
        <f t="shared" si="15"/>
        <v>0</v>
      </c>
      <c r="P177" s="38" t="str">
        <f t="shared" si="17"/>
        <v>172,80</v>
      </c>
      <c r="Q177" s="39">
        <f t="shared" si="18"/>
        <v>1.8000000000000114</v>
      </c>
      <c r="R177" s="39" t="str">
        <f t="shared" si="19"/>
        <v>171,00</v>
      </c>
      <c r="S177" s="45"/>
    </row>
    <row r="178" spans="2:19">
      <c r="B178" s="35">
        <v>171</v>
      </c>
      <c r="C178" s="36"/>
      <c r="D178" s="36"/>
      <c r="E178" s="36"/>
      <c r="F178" t="s">
        <v>1225</v>
      </c>
      <c r="G178" t="s">
        <v>129</v>
      </c>
      <c r="H178" t="s">
        <v>1226</v>
      </c>
      <c r="J178" s="43">
        <v>171</v>
      </c>
      <c r="K178" s="37" t="str">
        <f t="shared" si="14"/>
        <v>В25-371</v>
      </c>
      <c r="L178" s="37" t="str">
        <f t="shared" si="14"/>
        <v>172,83</v>
      </c>
      <c r="M178" s="37" t="str">
        <f t="shared" si="16"/>
        <v>90-8(25)</v>
      </c>
      <c r="N178" s="38">
        <f t="shared" si="15"/>
        <v>0</v>
      </c>
      <c r="O178" s="38">
        <f t="shared" si="15"/>
        <v>0</v>
      </c>
      <c r="P178" s="38" t="str">
        <f t="shared" si="17"/>
        <v>172,83</v>
      </c>
      <c r="Q178" s="39">
        <f t="shared" si="18"/>
        <v>1.910000000000025</v>
      </c>
      <c r="R178" s="39" t="str">
        <f t="shared" si="19"/>
        <v>170,92</v>
      </c>
      <c r="S178" s="45"/>
    </row>
    <row r="179" spans="2:19">
      <c r="B179" s="35">
        <v>172</v>
      </c>
      <c r="C179" s="36"/>
      <c r="D179" s="36"/>
      <c r="E179" s="36"/>
      <c r="F179" t="s">
        <v>1227</v>
      </c>
      <c r="G179" t="s">
        <v>167</v>
      </c>
      <c r="H179" t="s">
        <v>671</v>
      </c>
      <c r="J179" s="43">
        <v>172</v>
      </c>
      <c r="K179" s="37" t="str">
        <f t="shared" si="14"/>
        <v>В25-372</v>
      </c>
      <c r="L179" s="37" t="str">
        <f t="shared" si="14"/>
        <v>172,93</v>
      </c>
      <c r="M179" s="37" t="str">
        <f t="shared" si="16"/>
        <v>90-8(25)</v>
      </c>
      <c r="N179" s="38">
        <f t="shared" si="15"/>
        <v>0</v>
      </c>
      <c r="O179" s="38">
        <f t="shared" si="15"/>
        <v>0</v>
      </c>
      <c r="P179" s="38" t="str">
        <f t="shared" si="17"/>
        <v>172,93</v>
      </c>
      <c r="Q179" s="39">
        <f t="shared" si="18"/>
        <v>1.8700000000000045</v>
      </c>
      <c r="R179" s="39" t="str">
        <f t="shared" si="19"/>
        <v>171,06</v>
      </c>
      <c r="S179" s="45"/>
    </row>
    <row r="180" spans="2:19">
      <c r="B180" s="35">
        <v>173</v>
      </c>
      <c r="C180" s="36"/>
      <c r="D180" s="36"/>
      <c r="E180" s="36"/>
      <c r="F180" t="s">
        <v>1228</v>
      </c>
      <c r="G180" t="s">
        <v>1229</v>
      </c>
      <c r="H180" t="s">
        <v>1230</v>
      </c>
      <c r="J180" s="43">
        <v>173</v>
      </c>
      <c r="K180" s="37" t="str">
        <f t="shared" si="14"/>
        <v>В25-373</v>
      </c>
      <c r="L180" s="37" t="str">
        <f t="shared" si="14"/>
        <v>171,57</v>
      </c>
      <c r="M180" s="37" t="str">
        <f t="shared" si="16"/>
        <v>90-8(25)</v>
      </c>
      <c r="N180" s="38">
        <f t="shared" si="15"/>
        <v>0</v>
      </c>
      <c r="O180" s="38">
        <f t="shared" si="15"/>
        <v>0</v>
      </c>
      <c r="P180" s="38" t="str">
        <f t="shared" si="17"/>
        <v>171,57</v>
      </c>
      <c r="Q180" s="39">
        <f t="shared" si="18"/>
        <v>1.9599999999999795</v>
      </c>
      <c r="R180" s="39" t="str">
        <f t="shared" si="19"/>
        <v>169,61</v>
      </c>
      <c r="S180" s="45"/>
    </row>
    <row r="181" spans="2:19">
      <c r="B181" s="35">
        <v>174</v>
      </c>
      <c r="C181" s="36"/>
      <c r="D181" s="36"/>
      <c r="E181" s="36"/>
      <c r="F181" t="s">
        <v>1231</v>
      </c>
      <c r="G181" t="s">
        <v>1176</v>
      </c>
      <c r="H181" t="s">
        <v>612</v>
      </c>
      <c r="J181" s="43">
        <v>174</v>
      </c>
      <c r="K181" s="37" t="str">
        <f t="shared" si="14"/>
        <v>В25-374</v>
      </c>
      <c r="L181" s="37" t="str">
        <f t="shared" si="14"/>
        <v>171,89</v>
      </c>
      <c r="M181" s="37" t="str">
        <f t="shared" si="16"/>
        <v>90-8(25)</v>
      </c>
      <c r="N181" s="38">
        <f t="shared" si="15"/>
        <v>0</v>
      </c>
      <c r="O181" s="38">
        <f t="shared" si="15"/>
        <v>0</v>
      </c>
      <c r="P181" s="38" t="str">
        <f t="shared" si="17"/>
        <v>171,89</v>
      </c>
      <c r="Q181" s="39">
        <f t="shared" si="18"/>
        <v>2.289999999999992</v>
      </c>
      <c r="R181" s="39" t="str">
        <f t="shared" si="19"/>
        <v>169,60</v>
      </c>
      <c r="S181" s="45"/>
    </row>
    <row r="182" spans="2:19">
      <c r="B182" s="35">
        <v>175</v>
      </c>
      <c r="C182" s="36"/>
      <c r="D182" s="36"/>
      <c r="E182" s="36"/>
      <c r="F182" t="s">
        <v>1232</v>
      </c>
      <c r="G182" t="s">
        <v>1233</v>
      </c>
      <c r="H182" t="s">
        <v>1234</v>
      </c>
      <c r="J182" s="43">
        <v>175</v>
      </c>
      <c r="K182" s="37" t="str">
        <f t="shared" si="14"/>
        <v>В25-375</v>
      </c>
      <c r="L182" s="37" t="str">
        <f t="shared" si="14"/>
        <v>171,43</v>
      </c>
      <c r="M182" s="37" t="str">
        <f t="shared" si="16"/>
        <v>90-8(25)</v>
      </c>
      <c r="N182" s="38">
        <f t="shared" si="15"/>
        <v>0</v>
      </c>
      <c r="O182" s="38">
        <f t="shared" si="15"/>
        <v>0</v>
      </c>
      <c r="P182" s="38" t="str">
        <f t="shared" si="17"/>
        <v>171,43</v>
      </c>
      <c r="Q182" s="39">
        <f t="shared" si="18"/>
        <v>1.8499999999999943</v>
      </c>
      <c r="R182" s="39" t="str">
        <f t="shared" si="19"/>
        <v>169,58</v>
      </c>
      <c r="S182" s="45"/>
    </row>
    <row r="183" spans="2:19">
      <c r="B183" s="35">
        <v>176</v>
      </c>
      <c r="C183" s="36"/>
      <c r="D183" s="36"/>
      <c r="E183" s="36"/>
      <c r="F183" t="s">
        <v>1235</v>
      </c>
      <c r="G183" t="s">
        <v>1236</v>
      </c>
      <c r="H183" t="s">
        <v>1046</v>
      </c>
      <c r="J183" s="43">
        <v>176</v>
      </c>
      <c r="K183" s="37" t="str">
        <f t="shared" si="14"/>
        <v>В25-376</v>
      </c>
      <c r="L183" s="37" t="str">
        <f t="shared" si="14"/>
        <v>169,63</v>
      </c>
      <c r="M183" s="37" t="str">
        <f t="shared" si="16"/>
        <v>90-8(25)</v>
      </c>
      <c r="N183" s="38">
        <f t="shared" si="15"/>
        <v>0</v>
      </c>
      <c r="O183" s="38">
        <f t="shared" si="15"/>
        <v>0</v>
      </c>
      <c r="P183" s="38" t="str">
        <f t="shared" si="17"/>
        <v>169,63</v>
      </c>
      <c r="Q183" s="39">
        <f t="shared" si="18"/>
        <v>2.0300000000000011</v>
      </c>
      <c r="R183" s="39" t="str">
        <f t="shared" si="19"/>
        <v>167,60</v>
      </c>
      <c r="S183" s="45"/>
    </row>
    <row r="184" spans="2:19">
      <c r="B184" s="35">
        <v>177</v>
      </c>
      <c r="C184" s="36"/>
      <c r="D184" s="36"/>
      <c r="E184" s="36"/>
      <c r="F184" t="s">
        <v>1237</v>
      </c>
      <c r="G184" t="s">
        <v>1238</v>
      </c>
      <c r="H184" t="s">
        <v>1239</v>
      </c>
      <c r="J184" s="43">
        <v>177</v>
      </c>
      <c r="K184" s="37" t="str">
        <f t="shared" si="14"/>
        <v>В25-377</v>
      </c>
      <c r="L184" s="37" t="str">
        <f t="shared" si="14"/>
        <v>170,69</v>
      </c>
      <c r="M184" s="37" t="str">
        <f t="shared" si="16"/>
        <v>90-8(25)</v>
      </c>
      <c r="N184" s="38">
        <f t="shared" si="15"/>
        <v>0</v>
      </c>
      <c r="O184" s="38">
        <f t="shared" si="15"/>
        <v>0</v>
      </c>
      <c r="P184" s="38" t="str">
        <f t="shared" si="17"/>
        <v>170,69</v>
      </c>
      <c r="Q184" s="39">
        <f t="shared" si="18"/>
        <v>2.4499999999999886</v>
      </c>
      <c r="R184" s="39" t="str">
        <f t="shared" si="19"/>
        <v>168,24</v>
      </c>
      <c r="S184" s="45"/>
    </row>
    <row r="185" spans="2:19">
      <c r="B185" s="35">
        <v>178</v>
      </c>
      <c r="C185" s="36"/>
      <c r="D185" s="36"/>
      <c r="E185" s="36"/>
      <c r="F185" t="s">
        <v>1240</v>
      </c>
      <c r="G185" t="s">
        <v>1241</v>
      </c>
      <c r="H185" t="s">
        <v>1051</v>
      </c>
      <c r="J185" s="43">
        <v>178</v>
      </c>
      <c r="K185" s="37" t="str">
        <f t="shared" si="14"/>
        <v>В25-378</v>
      </c>
      <c r="L185" s="37" t="str">
        <f t="shared" si="14"/>
        <v>171,93</v>
      </c>
      <c r="M185" s="37" t="str">
        <f t="shared" si="16"/>
        <v>90-8(25)</v>
      </c>
      <c r="N185" s="38">
        <f t="shared" si="15"/>
        <v>0</v>
      </c>
      <c r="O185" s="38">
        <f t="shared" si="15"/>
        <v>0</v>
      </c>
      <c r="P185" s="38" t="str">
        <f t="shared" si="17"/>
        <v>171,93</v>
      </c>
      <c r="Q185" s="39">
        <f t="shared" si="18"/>
        <v>2.9200000000000159</v>
      </c>
      <c r="R185" s="39" t="str">
        <f t="shared" si="19"/>
        <v>169,01</v>
      </c>
      <c r="S185" s="45"/>
    </row>
    <row r="186" spans="2:19">
      <c r="B186" s="35">
        <v>179</v>
      </c>
      <c r="C186" s="36"/>
      <c r="D186" s="36"/>
      <c r="E186" s="36"/>
      <c r="F186" t="s">
        <v>1242</v>
      </c>
      <c r="G186" t="s">
        <v>1124</v>
      </c>
      <c r="H186" t="s">
        <v>1048</v>
      </c>
      <c r="J186" s="43">
        <v>179</v>
      </c>
      <c r="K186" s="37" t="str">
        <f t="shared" si="14"/>
        <v>В25-379</v>
      </c>
      <c r="L186" s="37" t="str">
        <f t="shared" si="14"/>
        <v>171,10</v>
      </c>
      <c r="M186" s="37" t="str">
        <f t="shared" si="16"/>
        <v>90-8(25)</v>
      </c>
      <c r="N186" s="38">
        <f t="shared" si="15"/>
        <v>0</v>
      </c>
      <c r="O186" s="38">
        <f t="shared" si="15"/>
        <v>0</v>
      </c>
      <c r="P186" s="38" t="str">
        <f t="shared" si="17"/>
        <v>171,10</v>
      </c>
      <c r="Q186" s="39">
        <f t="shared" si="18"/>
        <v>1.6999999999999886</v>
      </c>
      <c r="R186" s="39" t="str">
        <f t="shared" si="19"/>
        <v>169,40</v>
      </c>
      <c r="S186" s="45"/>
    </row>
    <row r="187" spans="2:19">
      <c r="B187" s="35">
        <v>180</v>
      </c>
      <c r="C187" s="36"/>
      <c r="D187" s="36"/>
      <c r="E187" s="36"/>
      <c r="F187" t="s">
        <v>1243</v>
      </c>
      <c r="G187" t="s">
        <v>156</v>
      </c>
      <c r="H187" t="s">
        <v>1229</v>
      </c>
      <c r="J187" s="43">
        <v>180</v>
      </c>
      <c r="K187" s="37" t="str">
        <f t="shared" si="14"/>
        <v>В25-380</v>
      </c>
      <c r="L187" s="37" t="str">
        <f t="shared" si="14"/>
        <v>172,89</v>
      </c>
      <c r="M187" s="37" t="str">
        <f t="shared" si="16"/>
        <v>90-8(25)</v>
      </c>
      <c r="N187" s="38">
        <f t="shared" si="15"/>
        <v>0</v>
      </c>
      <c r="O187" s="38">
        <f t="shared" si="15"/>
        <v>0</v>
      </c>
      <c r="P187" s="38" t="str">
        <f t="shared" si="17"/>
        <v>172,89</v>
      </c>
      <c r="Q187" s="39">
        <f t="shared" si="18"/>
        <v>1.3199999999999932</v>
      </c>
      <c r="R187" s="39" t="str">
        <f t="shared" si="19"/>
        <v>171,57</v>
      </c>
      <c r="S187" s="45"/>
    </row>
    <row r="188" spans="2:19">
      <c r="B188" s="35">
        <v>181</v>
      </c>
      <c r="C188" s="36"/>
      <c r="D188" s="36"/>
      <c r="E188" s="36"/>
      <c r="F188" t="s">
        <v>1244</v>
      </c>
      <c r="G188" t="s">
        <v>294</v>
      </c>
      <c r="H188" t="s">
        <v>689</v>
      </c>
      <c r="J188" s="43">
        <v>181</v>
      </c>
      <c r="K188" s="37" t="str">
        <f t="shared" si="14"/>
        <v>В25-381</v>
      </c>
      <c r="L188" s="37" t="str">
        <f t="shared" si="14"/>
        <v>172,00</v>
      </c>
      <c r="M188" s="37" t="str">
        <f t="shared" si="16"/>
        <v>90-8(25)</v>
      </c>
      <c r="N188" s="38">
        <f t="shared" si="15"/>
        <v>0</v>
      </c>
      <c r="O188" s="38">
        <f t="shared" si="15"/>
        <v>0</v>
      </c>
      <c r="P188" s="38" t="str">
        <f t="shared" si="17"/>
        <v>172,00</v>
      </c>
      <c r="Q188" s="39">
        <f t="shared" si="18"/>
        <v>2.0500000000000114</v>
      </c>
      <c r="R188" s="39" t="str">
        <f t="shared" si="19"/>
        <v>169,95</v>
      </c>
      <c r="S188" s="45"/>
    </row>
    <row r="189" spans="2:19">
      <c r="B189" s="35">
        <v>182</v>
      </c>
      <c r="C189" s="36"/>
      <c r="D189" s="36"/>
      <c r="E189" s="36"/>
      <c r="F189" t="s">
        <v>1245</v>
      </c>
      <c r="G189" t="s">
        <v>837</v>
      </c>
      <c r="H189" t="s">
        <v>1246</v>
      </c>
      <c r="J189" s="43">
        <v>182</v>
      </c>
      <c r="K189" s="37" t="str">
        <f t="shared" si="14"/>
        <v>В25-382</v>
      </c>
      <c r="L189" s="37" t="str">
        <f t="shared" si="14"/>
        <v>170,83</v>
      </c>
      <c r="M189" s="37" t="str">
        <f t="shared" si="16"/>
        <v>90-8(25)</v>
      </c>
      <c r="N189" s="38">
        <f t="shared" si="15"/>
        <v>0</v>
      </c>
      <c r="O189" s="38">
        <f t="shared" si="15"/>
        <v>0</v>
      </c>
      <c r="P189" s="38" t="str">
        <f t="shared" si="17"/>
        <v>170,83</v>
      </c>
      <c r="Q189" s="39">
        <f t="shared" si="18"/>
        <v>2.1700000000000159</v>
      </c>
      <c r="R189" s="39" t="str">
        <f t="shared" si="19"/>
        <v>168,66</v>
      </c>
      <c r="S189" s="45"/>
    </row>
    <row r="190" spans="2:19">
      <c r="B190" s="35">
        <v>183</v>
      </c>
      <c r="C190" s="36"/>
      <c r="D190" s="36"/>
      <c r="E190" s="36"/>
      <c r="F190" t="s">
        <v>1247</v>
      </c>
      <c r="G190" t="s">
        <v>1211</v>
      </c>
      <c r="H190" t="s">
        <v>1248</v>
      </c>
      <c r="J190" s="43">
        <v>183</v>
      </c>
      <c r="K190" s="37" t="str">
        <f t="shared" si="14"/>
        <v>В25-383</v>
      </c>
      <c r="L190" s="37" t="str">
        <f t="shared" si="14"/>
        <v>171,60</v>
      </c>
      <c r="M190" s="37" t="str">
        <f t="shared" si="16"/>
        <v>90-8(25)</v>
      </c>
      <c r="N190" s="38">
        <f t="shared" si="15"/>
        <v>0</v>
      </c>
      <c r="O190" s="38">
        <f t="shared" si="15"/>
        <v>0</v>
      </c>
      <c r="P190" s="38" t="str">
        <f t="shared" si="17"/>
        <v>171,60</v>
      </c>
      <c r="Q190" s="39">
        <f t="shared" si="18"/>
        <v>1.5799999999999841</v>
      </c>
      <c r="R190" s="39" t="str">
        <f t="shared" si="19"/>
        <v>170,02</v>
      </c>
      <c r="S190" s="45"/>
    </row>
    <row r="191" spans="2:19">
      <c r="B191" s="35">
        <v>184</v>
      </c>
      <c r="C191" s="36"/>
      <c r="D191" s="36"/>
      <c r="E191" s="36"/>
      <c r="F191" t="s">
        <v>1249</v>
      </c>
      <c r="G191" t="s">
        <v>823</v>
      </c>
      <c r="H191" t="s">
        <v>1250</v>
      </c>
      <c r="J191" s="43">
        <v>184</v>
      </c>
      <c r="K191" s="37" t="str">
        <f t="shared" si="14"/>
        <v>В25-384</v>
      </c>
      <c r="L191" s="37" t="str">
        <f t="shared" si="14"/>
        <v>171,65</v>
      </c>
      <c r="M191" s="37" t="str">
        <f t="shared" si="16"/>
        <v>90-8(25)</v>
      </c>
      <c r="N191" s="38">
        <f t="shared" si="15"/>
        <v>0</v>
      </c>
      <c r="O191" s="38">
        <f t="shared" si="15"/>
        <v>0</v>
      </c>
      <c r="P191" s="38" t="str">
        <f t="shared" si="17"/>
        <v>171,65</v>
      </c>
      <c r="Q191" s="39">
        <f t="shared" si="18"/>
        <v>1.9500000000000171</v>
      </c>
      <c r="R191" s="39" t="str">
        <f t="shared" si="19"/>
        <v>169,70</v>
      </c>
      <c r="S191" s="45"/>
    </row>
    <row r="192" spans="2:19">
      <c r="B192" s="35">
        <v>185</v>
      </c>
      <c r="C192" s="36"/>
      <c r="D192" s="36"/>
      <c r="E192" s="36"/>
      <c r="F192" t="s">
        <v>1251</v>
      </c>
      <c r="G192" t="s">
        <v>823</v>
      </c>
      <c r="H192" t="s">
        <v>1252</v>
      </c>
      <c r="J192" s="43">
        <v>185</v>
      </c>
      <c r="K192" s="37" t="str">
        <f t="shared" ref="K192:L207" si="20">F192</f>
        <v>В25-385</v>
      </c>
      <c r="L192" s="37" t="str">
        <f t="shared" si="20"/>
        <v>171,65</v>
      </c>
      <c r="M192" s="37" t="str">
        <f t="shared" si="16"/>
        <v>90-8(25)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171,65</v>
      </c>
      <c r="Q192" s="39">
        <f t="shared" si="18"/>
        <v>3.5500000000000114</v>
      </c>
      <c r="R192" s="39" t="str">
        <f t="shared" si="19"/>
        <v>168,10</v>
      </c>
      <c r="S192" s="45"/>
    </row>
    <row r="193" spans="2:19">
      <c r="B193" s="35">
        <v>186</v>
      </c>
      <c r="C193" s="36"/>
      <c r="D193" s="36"/>
      <c r="E193" s="36"/>
      <c r="F193" t="s">
        <v>1253</v>
      </c>
      <c r="G193" t="s">
        <v>1254</v>
      </c>
      <c r="H193" t="s">
        <v>1255</v>
      </c>
      <c r="J193" s="43">
        <v>186</v>
      </c>
      <c r="K193" s="37" t="str">
        <f t="shared" si="20"/>
        <v>В25-386</v>
      </c>
      <c r="L193" s="37" t="str">
        <f t="shared" si="20"/>
        <v>170,46</v>
      </c>
      <c r="M193" s="37" t="str">
        <f t="shared" si="16"/>
        <v>90-8(25)</v>
      </c>
      <c r="N193" s="38">
        <f t="shared" si="21"/>
        <v>0</v>
      </c>
      <c r="O193" s="38">
        <f t="shared" si="21"/>
        <v>0</v>
      </c>
      <c r="P193" s="38" t="str">
        <f t="shared" si="17"/>
        <v>170,46</v>
      </c>
      <c r="Q193" s="39">
        <f t="shared" si="18"/>
        <v>2.1100000000000136</v>
      </c>
      <c r="R193" s="39" t="str">
        <f t="shared" si="19"/>
        <v>168,35</v>
      </c>
      <c r="S193" s="45"/>
    </row>
    <row r="194" spans="2:19">
      <c r="B194" s="35">
        <v>187</v>
      </c>
      <c r="C194" s="36"/>
      <c r="D194" s="36"/>
      <c r="E194" s="36"/>
      <c r="F194" t="s">
        <v>1256</v>
      </c>
      <c r="G194" t="s">
        <v>1257</v>
      </c>
      <c r="H194" t="s">
        <v>1258</v>
      </c>
      <c r="J194" s="43">
        <v>187</v>
      </c>
      <c r="K194" s="37" t="str">
        <f t="shared" si="20"/>
        <v>В25-387</v>
      </c>
      <c r="L194" s="37" t="str">
        <f t="shared" si="20"/>
        <v>171,83</v>
      </c>
      <c r="M194" s="37" t="str">
        <f t="shared" si="16"/>
        <v>90-8(25)</v>
      </c>
      <c r="N194" s="38">
        <f t="shared" si="21"/>
        <v>0</v>
      </c>
      <c r="O194" s="38">
        <f t="shared" si="21"/>
        <v>0</v>
      </c>
      <c r="P194" s="38" t="str">
        <f t="shared" si="17"/>
        <v>171,83</v>
      </c>
      <c r="Q194" s="39">
        <f t="shared" si="18"/>
        <v>3.7600000000000193</v>
      </c>
      <c r="R194" s="39" t="str">
        <f t="shared" si="19"/>
        <v>168,07</v>
      </c>
      <c r="S194" s="45"/>
    </row>
    <row r="195" spans="2:19">
      <c r="B195" s="35">
        <v>188</v>
      </c>
      <c r="C195" s="36"/>
      <c r="D195" s="36"/>
      <c r="E195" s="36"/>
      <c r="F195" t="s">
        <v>1259</v>
      </c>
      <c r="G195" t="s">
        <v>665</v>
      </c>
      <c r="H195" t="s">
        <v>1048</v>
      </c>
      <c r="J195" s="43">
        <v>188</v>
      </c>
      <c r="K195" s="37" t="str">
        <f t="shared" si="20"/>
        <v>В25-388</v>
      </c>
      <c r="L195" s="37" t="str">
        <f t="shared" si="20"/>
        <v>171,36</v>
      </c>
      <c r="M195" s="37" t="str">
        <f t="shared" si="16"/>
        <v>90-8(25)</v>
      </c>
      <c r="N195" s="38">
        <f t="shared" si="21"/>
        <v>0</v>
      </c>
      <c r="O195" s="38">
        <f t="shared" si="21"/>
        <v>0</v>
      </c>
      <c r="P195" s="38" t="str">
        <f t="shared" si="17"/>
        <v>171,36</v>
      </c>
      <c r="Q195" s="39">
        <f t="shared" si="18"/>
        <v>1.960000000000008</v>
      </c>
      <c r="R195" s="39" t="str">
        <f t="shared" si="19"/>
        <v>169,40</v>
      </c>
      <c r="S195" s="45"/>
    </row>
    <row r="196" spans="2:19">
      <c r="B196" s="35">
        <v>189</v>
      </c>
      <c r="C196" s="36"/>
      <c r="D196" s="36"/>
      <c r="E196" s="36"/>
      <c r="F196" t="s">
        <v>1260</v>
      </c>
      <c r="G196" t="s">
        <v>1261</v>
      </c>
      <c r="H196" t="s">
        <v>1262</v>
      </c>
      <c r="J196" s="43">
        <v>189</v>
      </c>
      <c r="K196" s="37" t="str">
        <f t="shared" si="20"/>
        <v>В25-389</v>
      </c>
      <c r="L196" s="37" t="str">
        <f t="shared" si="20"/>
        <v>172,38</v>
      </c>
      <c r="M196" s="37" t="str">
        <f t="shared" si="16"/>
        <v>90-8(25)</v>
      </c>
      <c r="N196" s="38">
        <f t="shared" si="21"/>
        <v>0</v>
      </c>
      <c r="O196" s="38">
        <f t="shared" si="21"/>
        <v>0</v>
      </c>
      <c r="P196" s="38" t="str">
        <f t="shared" si="17"/>
        <v>172,38</v>
      </c>
      <c r="Q196" s="39">
        <f t="shared" si="18"/>
        <v>1.5</v>
      </c>
      <c r="R196" s="39" t="str">
        <f t="shared" si="19"/>
        <v>170,88</v>
      </c>
      <c r="S196" s="45"/>
    </row>
    <row r="197" spans="2:19">
      <c r="B197" s="35">
        <v>190</v>
      </c>
      <c r="C197" s="36"/>
      <c r="D197" s="36"/>
      <c r="E197" s="36"/>
      <c r="F197" t="s">
        <v>1263</v>
      </c>
      <c r="G197" t="s">
        <v>545</v>
      </c>
      <c r="H197" t="s">
        <v>1264</v>
      </c>
      <c r="J197" s="43">
        <v>190</v>
      </c>
      <c r="K197" s="37" t="str">
        <f t="shared" si="20"/>
        <v>В25-390</v>
      </c>
      <c r="L197" s="37" t="str">
        <f t="shared" si="20"/>
        <v>172,90</v>
      </c>
      <c r="M197" s="37" t="str">
        <f t="shared" si="16"/>
        <v>90-8(25)</v>
      </c>
      <c r="N197" s="38">
        <f t="shared" si="21"/>
        <v>0</v>
      </c>
      <c r="O197" s="38">
        <f t="shared" si="21"/>
        <v>0</v>
      </c>
      <c r="P197" s="38" t="str">
        <f t="shared" si="17"/>
        <v>172,90</v>
      </c>
      <c r="Q197" s="39">
        <f t="shared" si="18"/>
        <v>2.3300000000000125</v>
      </c>
      <c r="R197" s="39" t="str">
        <f t="shared" si="19"/>
        <v>170,57</v>
      </c>
      <c r="S197" s="45"/>
    </row>
    <row r="198" spans="2:19">
      <c r="B198" s="35">
        <v>191</v>
      </c>
      <c r="C198" s="36"/>
      <c r="D198" s="36"/>
      <c r="E198" s="36"/>
      <c r="F198" t="s">
        <v>1265</v>
      </c>
      <c r="G198" t="s">
        <v>1266</v>
      </c>
      <c r="H198" t="s">
        <v>1124</v>
      </c>
      <c r="J198" s="43">
        <v>191</v>
      </c>
      <c r="K198" s="37" t="str">
        <f t="shared" si="20"/>
        <v>В25-391</v>
      </c>
      <c r="L198" s="37" t="str">
        <f t="shared" si="20"/>
        <v>172,96</v>
      </c>
      <c r="M198" s="37" t="str">
        <f t="shared" si="16"/>
        <v>90-8(25)</v>
      </c>
      <c r="N198" s="38">
        <f t="shared" si="21"/>
        <v>0</v>
      </c>
      <c r="O198" s="38">
        <f t="shared" si="21"/>
        <v>0</v>
      </c>
      <c r="P198" s="38" t="str">
        <f t="shared" si="17"/>
        <v>172,96</v>
      </c>
      <c r="Q198" s="39">
        <f t="shared" si="18"/>
        <v>1.8600000000000136</v>
      </c>
      <c r="R198" s="39" t="str">
        <f t="shared" si="19"/>
        <v>171,10</v>
      </c>
      <c r="S198" s="45"/>
    </row>
    <row r="199" spans="2:19">
      <c r="B199" s="35">
        <v>192</v>
      </c>
      <c r="C199" s="36"/>
      <c r="D199" s="36"/>
      <c r="E199" s="36"/>
      <c r="F199" t="s">
        <v>1267</v>
      </c>
      <c r="G199" t="s">
        <v>983</v>
      </c>
      <c r="H199" t="s">
        <v>1004</v>
      </c>
      <c r="J199" s="43">
        <v>192</v>
      </c>
      <c r="K199" s="37" t="str">
        <f t="shared" si="20"/>
        <v>В25-392</v>
      </c>
      <c r="L199" s="37" t="str">
        <f t="shared" si="20"/>
        <v>172,11</v>
      </c>
      <c r="M199" s="37" t="str">
        <f t="shared" si="16"/>
        <v>90-8(25)</v>
      </c>
      <c r="N199" s="38">
        <f t="shared" si="21"/>
        <v>0</v>
      </c>
      <c r="O199" s="38">
        <f t="shared" si="21"/>
        <v>0</v>
      </c>
      <c r="P199" s="38" t="str">
        <f t="shared" si="17"/>
        <v>172,11</v>
      </c>
      <c r="Q199" s="39">
        <f t="shared" si="18"/>
        <v>1.6100000000000136</v>
      </c>
      <c r="R199" s="39" t="str">
        <f t="shared" si="19"/>
        <v>170,50</v>
      </c>
      <c r="S199" s="45"/>
    </row>
    <row r="200" spans="2:19">
      <c r="B200" s="35">
        <v>193</v>
      </c>
      <c r="C200" s="36"/>
      <c r="D200" s="36"/>
      <c r="E200" s="36"/>
      <c r="F200" t="s">
        <v>1268</v>
      </c>
      <c r="G200" t="s">
        <v>299</v>
      </c>
      <c r="H200" t="s">
        <v>1194</v>
      </c>
      <c r="J200" s="43">
        <v>193</v>
      </c>
      <c r="K200" s="37" t="str">
        <f t="shared" si="20"/>
        <v>В25-393</v>
      </c>
      <c r="L200" s="37" t="str">
        <f t="shared" si="20"/>
        <v>172,25</v>
      </c>
      <c r="M200" s="37" t="str">
        <f t="shared" si="16"/>
        <v>90-8(25)</v>
      </c>
      <c r="N200" s="38">
        <f t="shared" si="21"/>
        <v>0</v>
      </c>
      <c r="O200" s="38">
        <f t="shared" si="21"/>
        <v>0</v>
      </c>
      <c r="P200" s="38" t="str">
        <f t="shared" si="17"/>
        <v>172,25</v>
      </c>
      <c r="Q200" s="39">
        <f t="shared" si="18"/>
        <v>2.1500000000000057</v>
      </c>
      <c r="R200" s="39" t="str">
        <f t="shared" si="19"/>
        <v>170,10</v>
      </c>
      <c r="S200" s="45"/>
    </row>
    <row r="201" spans="2:19">
      <c r="B201" s="35">
        <v>194</v>
      </c>
      <c r="C201" s="36"/>
      <c r="D201" s="36"/>
      <c r="E201" s="36"/>
      <c r="F201" t="s">
        <v>1269</v>
      </c>
      <c r="G201" t="s">
        <v>1270</v>
      </c>
      <c r="H201" t="s">
        <v>672</v>
      </c>
      <c r="J201" s="43">
        <v>194</v>
      </c>
      <c r="K201" s="37" t="str">
        <f t="shared" si="20"/>
        <v>В25-394</v>
      </c>
      <c r="L201" s="37" t="str">
        <f t="shared" si="20"/>
        <v>171,02</v>
      </c>
      <c r="M201" s="37" t="str">
        <f t="shared" ref="M201:M207" si="22">$L$2</f>
        <v>90-8(25)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171,02</v>
      </c>
      <c r="Q201" s="39">
        <f t="shared" ref="Q201:Q207" si="24">P201-R201</f>
        <v>2.0200000000000102</v>
      </c>
      <c r="R201" s="39" t="str">
        <f t="shared" ref="R201:R207" si="25">H201</f>
        <v>169,00</v>
      </c>
      <c r="S201" s="45"/>
    </row>
    <row r="202" spans="2:19">
      <c r="B202" s="35">
        <v>195</v>
      </c>
      <c r="C202" s="36"/>
      <c r="D202" s="36"/>
      <c r="E202" s="36"/>
      <c r="F202" t="s">
        <v>1271</v>
      </c>
      <c r="G202" t="s">
        <v>1272</v>
      </c>
      <c r="H202" t="s">
        <v>675</v>
      </c>
      <c r="J202" s="43">
        <v>195</v>
      </c>
      <c r="K202" s="37" t="str">
        <f t="shared" si="20"/>
        <v>В25-395</v>
      </c>
      <c r="L202" s="37" t="str">
        <f t="shared" si="20"/>
        <v>171,88</v>
      </c>
      <c r="M202" s="37" t="str">
        <f t="shared" si="22"/>
        <v>90-8(25)</v>
      </c>
      <c r="N202" s="38">
        <f t="shared" si="21"/>
        <v>0</v>
      </c>
      <c r="O202" s="38">
        <f t="shared" si="21"/>
        <v>0</v>
      </c>
      <c r="P202" s="38" t="str">
        <f t="shared" si="23"/>
        <v>171,88</v>
      </c>
      <c r="Q202" s="39">
        <f t="shared" si="24"/>
        <v>3.0499999999999829</v>
      </c>
      <c r="R202" s="39" t="str">
        <f t="shared" si="25"/>
        <v>168,83</v>
      </c>
      <c r="S202" s="45"/>
    </row>
    <row r="203" spans="2:19">
      <c r="B203" s="35">
        <v>196</v>
      </c>
      <c r="C203" s="36"/>
      <c r="D203" s="36"/>
      <c r="E203" s="36"/>
      <c r="F203" t="s">
        <v>1273</v>
      </c>
      <c r="G203" t="s">
        <v>840</v>
      </c>
      <c r="H203" t="s">
        <v>1035</v>
      </c>
      <c r="J203" s="43">
        <v>196</v>
      </c>
      <c r="K203" s="37" t="str">
        <f t="shared" si="20"/>
        <v>В25-396</v>
      </c>
      <c r="L203" s="37" t="str">
        <f t="shared" si="20"/>
        <v>170,95</v>
      </c>
      <c r="M203" s="37" t="str">
        <f t="shared" si="22"/>
        <v>90-8(25)</v>
      </c>
      <c r="N203" s="38">
        <f t="shared" si="21"/>
        <v>0</v>
      </c>
      <c r="O203" s="38">
        <f t="shared" si="21"/>
        <v>0</v>
      </c>
      <c r="P203" s="38" t="str">
        <f t="shared" si="23"/>
        <v>170,95</v>
      </c>
      <c r="Q203" s="39">
        <f t="shared" si="24"/>
        <v>2.2999999999999829</v>
      </c>
      <c r="R203" s="39" t="str">
        <f t="shared" si="25"/>
        <v>168,65</v>
      </c>
      <c r="S203" s="45"/>
    </row>
    <row r="204" spans="2:19">
      <c r="B204" s="35">
        <v>197</v>
      </c>
      <c r="C204" s="36"/>
      <c r="D204" s="36"/>
      <c r="E204" s="36"/>
      <c r="F204" t="s">
        <v>1274</v>
      </c>
      <c r="G204" t="s">
        <v>557</v>
      </c>
      <c r="H204" t="s">
        <v>1275</v>
      </c>
      <c r="J204" s="43">
        <v>197</v>
      </c>
      <c r="K204" s="37" t="str">
        <f t="shared" si="20"/>
        <v>В25-397</v>
      </c>
      <c r="L204" s="37" t="str">
        <f t="shared" si="20"/>
        <v>172,10</v>
      </c>
      <c r="M204" s="37" t="str">
        <f t="shared" si="22"/>
        <v>90-8(25)</v>
      </c>
      <c r="N204" s="38">
        <f t="shared" si="21"/>
        <v>0</v>
      </c>
      <c r="O204" s="38">
        <f t="shared" si="21"/>
        <v>0</v>
      </c>
      <c r="P204" s="38" t="str">
        <f t="shared" si="23"/>
        <v>172,10</v>
      </c>
      <c r="Q204" s="39">
        <f t="shared" si="24"/>
        <v>2.210000000000008</v>
      </c>
      <c r="R204" s="39" t="str">
        <f t="shared" si="25"/>
        <v>169,89</v>
      </c>
      <c r="S204" s="45"/>
    </row>
    <row r="205" spans="2:19">
      <c r="B205" s="35">
        <v>198</v>
      </c>
      <c r="C205" s="36"/>
      <c r="D205" s="36"/>
      <c r="E205" s="36"/>
      <c r="F205" t="s">
        <v>1276</v>
      </c>
      <c r="G205" t="s">
        <v>778</v>
      </c>
      <c r="H205" t="s">
        <v>683</v>
      </c>
      <c r="J205" s="43">
        <v>198</v>
      </c>
      <c r="K205" s="37" t="str">
        <f t="shared" si="20"/>
        <v>В25-398</v>
      </c>
      <c r="L205" s="37" t="str">
        <f t="shared" si="20"/>
        <v>171,98</v>
      </c>
      <c r="M205" s="37" t="str">
        <f t="shared" si="22"/>
        <v>90-8(25)</v>
      </c>
      <c r="N205" s="38">
        <f t="shared" si="21"/>
        <v>0</v>
      </c>
      <c r="O205" s="38">
        <f t="shared" si="21"/>
        <v>0</v>
      </c>
      <c r="P205" s="38" t="str">
        <f t="shared" si="23"/>
        <v>171,98</v>
      </c>
      <c r="Q205" s="39">
        <f t="shared" si="24"/>
        <v>1.9699999999999989</v>
      </c>
      <c r="R205" s="39" t="str">
        <f t="shared" si="25"/>
        <v>170,01</v>
      </c>
      <c r="S205" s="45"/>
    </row>
    <row r="206" spans="2:19">
      <c r="B206" s="35">
        <v>199</v>
      </c>
      <c r="C206" s="36"/>
      <c r="D206" s="36"/>
      <c r="E206" s="36"/>
      <c r="F206" t="s">
        <v>1277</v>
      </c>
      <c r="G206" t="s">
        <v>124</v>
      </c>
      <c r="H206" t="s">
        <v>699</v>
      </c>
      <c r="J206" s="43">
        <v>199</v>
      </c>
      <c r="K206" s="37" t="str">
        <f t="shared" si="20"/>
        <v>В25-399</v>
      </c>
      <c r="L206" s="37" t="str">
        <f t="shared" si="20"/>
        <v>172,67</v>
      </c>
      <c r="M206" s="37" t="str">
        <f t="shared" si="22"/>
        <v>90-8(25)</v>
      </c>
      <c r="N206" s="38">
        <f t="shared" si="21"/>
        <v>0</v>
      </c>
      <c r="O206" s="38">
        <f t="shared" si="21"/>
        <v>0</v>
      </c>
      <c r="P206" s="38" t="str">
        <f t="shared" si="23"/>
        <v>172,67</v>
      </c>
      <c r="Q206" s="39">
        <f t="shared" si="24"/>
        <v>2.0699999999999932</v>
      </c>
      <c r="R206" s="39" t="str">
        <f t="shared" si="25"/>
        <v>170,60</v>
      </c>
      <c r="S206" s="45"/>
    </row>
    <row r="207" spans="2:19">
      <c r="B207" s="35">
        <v>200</v>
      </c>
      <c r="C207" s="36"/>
      <c r="D207" s="36"/>
      <c r="E207" s="36"/>
      <c r="F207" t="s">
        <v>1278</v>
      </c>
      <c r="G207" t="s">
        <v>324</v>
      </c>
      <c r="H207" t="s">
        <v>1144</v>
      </c>
      <c r="I207" s="48"/>
      <c r="J207" s="43">
        <v>200</v>
      </c>
      <c r="K207" s="37" t="str">
        <f t="shared" si="20"/>
        <v>В25-400</v>
      </c>
      <c r="L207" s="37" t="str">
        <f t="shared" si="20"/>
        <v>174,00</v>
      </c>
      <c r="M207" s="37" t="str">
        <f t="shared" si="22"/>
        <v>90-8(25)</v>
      </c>
      <c r="N207" s="38">
        <f t="shared" si="21"/>
        <v>0</v>
      </c>
      <c r="O207" s="38">
        <f t="shared" si="21"/>
        <v>0</v>
      </c>
      <c r="P207" s="38" t="str">
        <f t="shared" si="23"/>
        <v>174,00</v>
      </c>
      <c r="Q207" s="39">
        <f t="shared" si="24"/>
        <v>2.5300000000000011</v>
      </c>
      <c r="R207" s="39" t="str">
        <f t="shared" si="25"/>
        <v>171,47</v>
      </c>
      <c r="S207" s="45"/>
    </row>
    <row r="208" spans="2:19">
      <c r="B208" s="42"/>
      <c r="C208" s="49"/>
      <c r="D208" s="49"/>
      <c r="E208" s="49"/>
      <c r="F208" s="49"/>
      <c r="G208" s="49"/>
      <c r="H208" s="49"/>
      <c r="I208" s="42"/>
      <c r="J208" s="50"/>
      <c r="K208" s="51"/>
      <c r="L208" s="51"/>
      <c r="M208" s="51"/>
      <c r="N208" s="52"/>
      <c r="O208" s="52"/>
      <c r="P208" s="52"/>
      <c r="Q208" s="53"/>
      <c r="R208" s="53"/>
      <c r="S208" s="42"/>
    </row>
    <row r="209" spans="2:19">
      <c r="B209" s="42"/>
      <c r="C209" s="49"/>
      <c r="D209" s="49"/>
      <c r="E209" s="49"/>
      <c r="F209" s="49"/>
      <c r="G209" s="49"/>
      <c r="H209" s="49"/>
      <c r="I209" s="42"/>
      <c r="J209" s="50"/>
      <c r="K209" s="51"/>
      <c r="L209" s="51"/>
      <c r="M209" s="51"/>
      <c r="N209" s="52"/>
      <c r="O209" s="52"/>
      <c r="P209" s="52"/>
      <c r="Q209" s="53"/>
      <c r="R209" s="53"/>
      <c r="S209" s="42"/>
    </row>
    <row r="210" spans="2:19">
      <c r="B210" s="42"/>
      <c r="C210" s="49"/>
      <c r="D210" s="49"/>
      <c r="E210" s="49"/>
      <c r="F210" s="49"/>
      <c r="G210" s="49"/>
      <c r="H210" s="49"/>
      <c r="I210" s="42"/>
      <c r="J210" s="50"/>
      <c r="K210" s="51"/>
      <c r="L210" s="51"/>
      <c r="M210" s="51"/>
      <c r="N210" s="52"/>
      <c r="O210" s="52"/>
      <c r="P210" s="52"/>
      <c r="Q210" s="53"/>
      <c r="R210" s="53"/>
      <c r="S210" s="42"/>
    </row>
    <row r="211" spans="2:19">
      <c r="B211" s="42"/>
      <c r="C211" s="49"/>
      <c r="D211" s="49"/>
      <c r="E211" s="49"/>
      <c r="F211" s="49"/>
      <c r="G211" s="49"/>
      <c r="H211" s="49"/>
      <c r="I211" s="42"/>
      <c r="J211" s="50"/>
      <c r="K211" s="51"/>
      <c r="L211" s="51"/>
      <c r="M211" s="51"/>
      <c r="N211" s="52"/>
      <c r="O211" s="52"/>
      <c r="P211" s="52"/>
      <c r="Q211" s="53"/>
      <c r="R211" s="53"/>
      <c r="S211" s="42"/>
    </row>
    <row r="212" spans="2:19">
      <c r="B212" s="42"/>
      <c r="C212" s="49"/>
      <c r="D212" s="49"/>
      <c r="E212" s="49"/>
      <c r="F212" s="49"/>
      <c r="G212" s="49"/>
      <c r="H212" s="49"/>
      <c r="I212" s="42"/>
      <c r="J212" s="50"/>
      <c r="K212" s="51"/>
      <c r="L212" s="51"/>
      <c r="M212" s="51"/>
      <c r="N212" s="52"/>
      <c r="O212" s="52"/>
      <c r="P212" s="52"/>
      <c r="Q212" s="53"/>
      <c r="R212" s="53"/>
      <c r="S212" s="42"/>
    </row>
    <row r="213" spans="2:19">
      <c r="B213" s="42"/>
      <c r="C213" s="49"/>
      <c r="D213" s="49"/>
      <c r="E213" s="49"/>
      <c r="F213" s="49"/>
      <c r="G213" s="49"/>
      <c r="H213" s="49"/>
      <c r="I213" s="42"/>
      <c r="J213" s="50"/>
      <c r="K213" s="51"/>
      <c r="L213" s="51"/>
      <c r="M213" s="51"/>
      <c r="N213" s="52"/>
      <c r="O213" s="52"/>
      <c r="P213" s="52"/>
      <c r="Q213" s="53"/>
      <c r="R213" s="53"/>
      <c r="S213" s="42"/>
    </row>
    <row r="214" spans="2:19">
      <c r="B214" s="42"/>
      <c r="C214" s="49"/>
      <c r="D214" s="49"/>
      <c r="E214" s="49"/>
      <c r="F214" s="49"/>
      <c r="G214" s="49"/>
      <c r="H214" s="49"/>
      <c r="I214" s="42"/>
      <c r="J214" s="50"/>
      <c r="K214" s="51"/>
      <c r="L214" s="51"/>
      <c r="M214" s="51"/>
      <c r="N214" s="52"/>
      <c r="O214" s="52"/>
      <c r="P214" s="52"/>
      <c r="Q214" s="53"/>
      <c r="R214" s="53"/>
      <c r="S214" s="42"/>
    </row>
    <row r="215" spans="2:19">
      <c r="B215" s="42"/>
      <c r="C215" s="49"/>
      <c r="D215" s="49"/>
      <c r="E215" s="49"/>
      <c r="F215" s="49"/>
      <c r="G215" s="49"/>
      <c r="H215" s="49"/>
      <c r="I215" s="42"/>
      <c r="J215" s="50"/>
      <c r="K215" s="51"/>
      <c r="L215" s="51"/>
      <c r="M215" s="51"/>
      <c r="N215" s="52"/>
      <c r="O215" s="52"/>
      <c r="P215" s="52"/>
      <c r="Q215" s="53"/>
      <c r="R215" s="53"/>
      <c r="S215" s="42"/>
    </row>
    <row r="216" spans="2:19">
      <c r="B216" s="42"/>
      <c r="C216" s="49"/>
      <c r="D216" s="49"/>
      <c r="E216" s="49"/>
      <c r="F216" s="49"/>
      <c r="G216" s="49"/>
      <c r="H216" s="49"/>
      <c r="I216" s="42"/>
      <c r="J216" s="50"/>
      <c r="K216" s="51"/>
      <c r="L216" s="51"/>
      <c r="M216" s="51"/>
      <c r="N216" s="52"/>
      <c r="O216" s="52"/>
      <c r="P216" s="52"/>
      <c r="Q216" s="53"/>
      <c r="R216" s="53"/>
      <c r="S216" s="42"/>
    </row>
    <row r="217" spans="2:19">
      <c r="B217" s="42"/>
      <c r="C217" s="49"/>
      <c r="D217" s="49"/>
      <c r="E217" s="49"/>
      <c r="F217" s="49"/>
      <c r="G217" s="49"/>
      <c r="H217" s="49"/>
      <c r="I217" s="42"/>
      <c r="J217" s="50"/>
      <c r="K217" s="51"/>
      <c r="L217" s="51"/>
      <c r="M217" s="51"/>
      <c r="N217" s="52"/>
      <c r="O217" s="52"/>
      <c r="P217" s="52"/>
      <c r="Q217" s="53"/>
      <c r="R217" s="53"/>
      <c r="S217" s="42"/>
    </row>
    <row r="218" spans="2:19">
      <c r="B218" s="42"/>
      <c r="C218" s="49"/>
      <c r="D218" s="49"/>
      <c r="E218" s="49"/>
      <c r="F218" s="49"/>
      <c r="G218" s="49"/>
      <c r="H218" s="49"/>
      <c r="I218" s="42"/>
      <c r="J218" s="50"/>
      <c r="K218" s="51"/>
      <c r="L218" s="51"/>
      <c r="M218" s="51"/>
      <c r="N218" s="52"/>
      <c r="O218" s="52"/>
      <c r="P218" s="52"/>
      <c r="Q218" s="53"/>
      <c r="R218" s="53"/>
      <c r="S218" s="42"/>
    </row>
    <row r="219" spans="2:19">
      <c r="B219" s="42"/>
      <c r="C219" s="49"/>
      <c r="D219" s="49"/>
      <c r="E219" s="49"/>
      <c r="F219" s="49"/>
      <c r="G219" s="49"/>
      <c r="H219" s="49"/>
      <c r="I219" s="42"/>
      <c r="J219" s="50"/>
      <c r="K219" s="51"/>
      <c r="L219" s="51"/>
      <c r="M219" s="51"/>
      <c r="N219" s="52"/>
      <c r="O219" s="52"/>
      <c r="P219" s="52"/>
      <c r="Q219" s="53"/>
      <c r="R219" s="53"/>
      <c r="S219" s="42"/>
    </row>
    <row r="220" spans="2:19">
      <c r="B220" s="42"/>
      <c r="C220" s="49"/>
      <c r="D220" s="49"/>
      <c r="E220" s="49"/>
      <c r="F220" s="49"/>
      <c r="G220" s="49"/>
      <c r="H220" s="49"/>
      <c r="I220" s="42"/>
      <c r="J220" s="50"/>
      <c r="K220" s="51"/>
      <c r="L220" s="51"/>
      <c r="M220" s="51"/>
      <c r="N220" s="52"/>
      <c r="O220" s="52"/>
      <c r="P220" s="52"/>
      <c r="Q220" s="53"/>
      <c r="R220" s="53"/>
      <c r="S220" s="42"/>
    </row>
    <row r="221" spans="2:19">
      <c r="B221" s="42"/>
      <c r="C221" s="49"/>
      <c r="D221" s="49"/>
      <c r="E221" s="49"/>
      <c r="F221" s="49"/>
      <c r="G221" s="49"/>
      <c r="H221" s="49"/>
      <c r="I221" s="42"/>
      <c r="J221" s="50"/>
      <c r="K221" s="51"/>
      <c r="L221" s="51"/>
      <c r="M221" s="51"/>
      <c r="N221" s="52"/>
      <c r="O221" s="52"/>
      <c r="P221" s="52"/>
      <c r="Q221" s="53"/>
      <c r="R221" s="53"/>
      <c r="S221" s="42"/>
    </row>
    <row r="222" spans="2:19">
      <c r="B222" s="42"/>
      <c r="C222" s="49"/>
      <c r="D222" s="49"/>
      <c r="E222" s="49"/>
      <c r="F222" s="49"/>
      <c r="G222" s="49"/>
      <c r="H222" s="49"/>
      <c r="I222" s="42"/>
      <c r="J222" s="50"/>
      <c r="K222" s="51"/>
      <c r="L222" s="51"/>
      <c r="M222" s="51"/>
      <c r="N222" s="52"/>
      <c r="O222" s="52"/>
      <c r="P222" s="52"/>
      <c r="Q222" s="53"/>
      <c r="R222" s="53"/>
      <c r="S222" s="42"/>
    </row>
    <row r="223" spans="2:19">
      <c r="B223" s="42"/>
      <c r="C223" s="49"/>
      <c r="D223" s="49"/>
      <c r="E223" s="49"/>
      <c r="F223" s="49"/>
      <c r="G223" s="49"/>
      <c r="H223" s="49"/>
      <c r="I223" s="42"/>
      <c r="J223" s="50"/>
      <c r="K223" s="51"/>
      <c r="L223" s="51"/>
      <c r="M223" s="51"/>
      <c r="N223" s="52"/>
      <c r="O223" s="52"/>
      <c r="P223" s="52"/>
      <c r="Q223" s="53"/>
      <c r="R223" s="53"/>
      <c r="S223" s="42"/>
    </row>
    <row r="224" spans="2:19">
      <c r="B224" s="42"/>
      <c r="C224" s="49"/>
      <c r="D224" s="49"/>
      <c r="E224" s="49"/>
      <c r="F224" s="49"/>
      <c r="G224" s="49"/>
      <c r="H224" s="49"/>
      <c r="I224" s="42"/>
      <c r="J224" s="50"/>
      <c r="K224" s="51"/>
      <c r="L224" s="51"/>
      <c r="M224" s="51"/>
      <c r="N224" s="52"/>
      <c r="O224" s="52"/>
      <c r="P224" s="52"/>
      <c r="Q224" s="53"/>
      <c r="R224" s="53"/>
      <c r="S224" s="42"/>
    </row>
    <row r="225" spans="2:19">
      <c r="B225" s="42"/>
      <c r="C225" s="49"/>
      <c r="D225" s="49"/>
      <c r="E225" s="49"/>
      <c r="F225" s="49"/>
      <c r="G225" s="49"/>
      <c r="H225" s="49"/>
      <c r="I225" s="42"/>
      <c r="J225" s="50"/>
      <c r="K225" s="51"/>
      <c r="L225" s="51"/>
      <c r="M225" s="51"/>
      <c r="N225" s="52"/>
      <c r="O225" s="52"/>
      <c r="P225" s="52"/>
      <c r="Q225" s="53"/>
      <c r="R225" s="53"/>
      <c r="S225" s="42"/>
    </row>
    <row r="226" spans="2:19">
      <c r="B226" s="42"/>
      <c r="C226" s="49"/>
      <c r="D226" s="49"/>
      <c r="E226" s="49"/>
      <c r="F226" s="49"/>
      <c r="G226" s="49"/>
      <c r="H226" s="49"/>
      <c r="I226" s="42"/>
      <c r="J226" s="50"/>
      <c r="K226" s="51"/>
      <c r="L226" s="51"/>
      <c r="M226" s="51"/>
      <c r="N226" s="52"/>
      <c r="O226" s="52"/>
      <c r="P226" s="52"/>
      <c r="Q226" s="53"/>
      <c r="R226" s="53"/>
      <c r="S226" s="42"/>
    </row>
    <row r="227" spans="2:19">
      <c r="B227" s="42"/>
      <c r="C227" s="49"/>
      <c r="D227" s="49"/>
      <c r="E227" s="49"/>
      <c r="F227" s="49"/>
      <c r="G227" s="49"/>
      <c r="H227" s="49"/>
      <c r="I227" s="42"/>
      <c r="J227" s="50"/>
      <c r="K227" s="51"/>
      <c r="L227" s="51"/>
      <c r="M227" s="51"/>
      <c r="N227" s="52"/>
      <c r="O227" s="52"/>
      <c r="P227" s="52"/>
      <c r="Q227" s="53"/>
      <c r="R227" s="53"/>
      <c r="S227" s="42"/>
    </row>
    <row r="228" spans="2:19">
      <c r="B228" s="42"/>
      <c r="C228" s="49"/>
      <c r="D228" s="49"/>
      <c r="E228" s="49"/>
      <c r="F228" s="49"/>
      <c r="G228" s="49"/>
      <c r="H228" s="49"/>
      <c r="I228" s="42"/>
      <c r="J228" s="50"/>
      <c r="K228" s="51"/>
      <c r="L228" s="51"/>
      <c r="M228" s="51"/>
      <c r="N228" s="52"/>
      <c r="O228" s="52"/>
      <c r="P228" s="52"/>
      <c r="Q228" s="53"/>
      <c r="R228" s="53"/>
      <c r="S228" s="42"/>
    </row>
    <row r="229" spans="2:19">
      <c r="B229" s="42"/>
      <c r="C229" s="49"/>
      <c r="D229" s="49"/>
      <c r="E229" s="49"/>
      <c r="F229" s="49"/>
      <c r="G229" s="49"/>
      <c r="H229" s="49"/>
      <c r="I229" s="42"/>
      <c r="J229" s="50"/>
      <c r="K229" s="51"/>
      <c r="L229" s="51"/>
      <c r="M229" s="51"/>
      <c r="N229" s="52"/>
      <c r="O229" s="52"/>
      <c r="P229" s="52"/>
      <c r="Q229" s="53"/>
      <c r="R229" s="53"/>
      <c r="S229" s="42"/>
    </row>
    <row r="230" spans="2:19">
      <c r="B230" s="42"/>
      <c r="C230" s="49"/>
      <c r="D230" s="49"/>
      <c r="E230" s="49"/>
      <c r="F230" s="49"/>
      <c r="G230" s="49"/>
      <c r="H230" s="49"/>
      <c r="I230" s="42"/>
      <c r="J230" s="50"/>
      <c r="K230" s="51"/>
      <c r="L230" s="51"/>
      <c r="M230" s="51"/>
      <c r="N230" s="52"/>
      <c r="O230" s="52"/>
      <c r="P230" s="52"/>
      <c r="Q230" s="53"/>
      <c r="R230" s="53"/>
      <c r="S230" s="42"/>
    </row>
    <row r="231" spans="2:19">
      <c r="B231" s="42"/>
      <c r="C231" s="49"/>
      <c r="D231" s="49"/>
      <c r="E231" s="49"/>
      <c r="F231" s="49"/>
      <c r="G231" s="49"/>
      <c r="H231" s="49"/>
      <c r="I231" s="42"/>
      <c r="J231" s="50"/>
      <c r="K231" s="51"/>
      <c r="L231" s="51"/>
      <c r="M231" s="51"/>
      <c r="N231" s="52"/>
      <c r="O231" s="52"/>
      <c r="P231" s="52"/>
      <c r="Q231" s="53"/>
      <c r="R231" s="53"/>
      <c r="S231" s="42"/>
    </row>
    <row r="232" spans="2:19">
      <c r="B232" s="42"/>
      <c r="C232" s="49"/>
      <c r="D232" s="49"/>
      <c r="E232" s="49"/>
      <c r="F232" s="49"/>
      <c r="G232" s="49"/>
      <c r="H232" s="49"/>
      <c r="I232" s="42"/>
      <c r="J232" s="50"/>
      <c r="K232" s="51"/>
      <c r="L232" s="51"/>
      <c r="M232" s="51"/>
      <c r="N232" s="52"/>
      <c r="O232" s="52"/>
      <c r="P232" s="52"/>
      <c r="Q232" s="53"/>
      <c r="R232" s="53"/>
      <c r="S232" s="42"/>
    </row>
    <row r="233" spans="2:19">
      <c r="B233" s="42"/>
      <c r="C233" s="49"/>
      <c r="D233" s="49"/>
      <c r="E233" s="49"/>
      <c r="F233" s="49"/>
      <c r="G233" s="49"/>
      <c r="H233" s="49"/>
      <c r="I233" s="42"/>
      <c r="J233" s="50"/>
      <c r="K233" s="51"/>
      <c r="L233" s="51"/>
      <c r="M233" s="51"/>
      <c r="N233" s="52"/>
      <c r="O233" s="52"/>
      <c r="P233" s="52"/>
      <c r="Q233" s="53"/>
      <c r="R233" s="53"/>
      <c r="S233" s="42"/>
    </row>
    <row r="234" spans="2:19">
      <c r="B234" s="42"/>
      <c r="C234" s="49"/>
      <c r="D234" s="49"/>
      <c r="E234" s="49"/>
      <c r="F234" s="49"/>
      <c r="G234" s="49"/>
      <c r="H234" s="49"/>
      <c r="I234" s="42"/>
      <c r="J234" s="50"/>
      <c r="K234" s="51"/>
      <c r="L234" s="51"/>
      <c r="M234" s="51"/>
      <c r="N234" s="52"/>
      <c r="O234" s="52"/>
      <c r="P234" s="52"/>
      <c r="Q234" s="53"/>
      <c r="R234" s="53"/>
      <c r="S234" s="42"/>
    </row>
    <row r="235" spans="2:19">
      <c r="B235" s="42"/>
      <c r="C235" s="49"/>
      <c r="D235" s="49"/>
      <c r="E235" s="49"/>
      <c r="F235" s="49"/>
      <c r="G235" s="49"/>
      <c r="H235" s="49"/>
      <c r="I235" s="42"/>
      <c r="J235" s="50"/>
      <c r="K235" s="51"/>
      <c r="L235" s="51"/>
      <c r="M235" s="51"/>
      <c r="N235" s="52"/>
      <c r="O235" s="52"/>
      <c r="P235" s="52"/>
      <c r="Q235" s="53"/>
      <c r="R235" s="53"/>
      <c r="S235" s="42"/>
    </row>
    <row r="236" spans="2:19">
      <c r="B236" s="42"/>
      <c r="C236" s="49"/>
      <c r="D236" s="49"/>
      <c r="E236" s="49"/>
      <c r="F236" s="49"/>
      <c r="G236" s="49"/>
      <c r="H236" s="49"/>
      <c r="I236" s="42"/>
      <c r="J236" s="50"/>
      <c r="K236" s="51"/>
      <c r="L236" s="51"/>
      <c r="M236" s="51"/>
      <c r="N236" s="52"/>
      <c r="O236" s="52"/>
      <c r="P236" s="52"/>
      <c r="Q236" s="53"/>
      <c r="R236" s="53"/>
      <c r="S236" s="42"/>
    </row>
    <row r="237" spans="2:19">
      <c r="B237" s="42"/>
      <c r="C237" s="49"/>
      <c r="D237" s="49"/>
      <c r="E237" s="49"/>
      <c r="F237" s="49"/>
      <c r="G237" s="49"/>
      <c r="H237" s="49"/>
      <c r="I237" s="42"/>
      <c r="J237" s="50"/>
      <c r="K237" s="51"/>
      <c r="L237" s="51"/>
      <c r="M237" s="51"/>
      <c r="N237" s="52"/>
      <c r="O237" s="52"/>
      <c r="P237" s="52"/>
      <c r="Q237" s="53"/>
      <c r="R237" s="53"/>
      <c r="S237" s="42"/>
    </row>
    <row r="238" spans="2:19">
      <c r="B238" s="42"/>
      <c r="C238" s="49"/>
      <c r="D238" s="49"/>
      <c r="E238" s="49"/>
      <c r="F238" s="49"/>
      <c r="G238" s="49"/>
      <c r="H238" s="49"/>
      <c r="I238" s="42"/>
      <c r="J238" s="50"/>
      <c r="K238" s="51"/>
      <c r="L238" s="51"/>
      <c r="M238" s="51"/>
      <c r="N238" s="52"/>
      <c r="O238" s="52"/>
      <c r="P238" s="52"/>
      <c r="Q238" s="53"/>
      <c r="R238" s="53"/>
      <c r="S238" s="42"/>
    </row>
    <row r="239" spans="2:19">
      <c r="B239" s="42"/>
      <c r="C239" s="49"/>
      <c r="D239" s="49"/>
      <c r="E239" s="49"/>
      <c r="F239" s="49"/>
      <c r="G239" s="49"/>
      <c r="H239" s="49"/>
      <c r="I239" s="42"/>
      <c r="J239" s="50"/>
      <c r="K239" s="51"/>
      <c r="L239" s="51"/>
      <c r="M239" s="51"/>
      <c r="N239" s="52"/>
      <c r="O239" s="52"/>
      <c r="P239" s="52"/>
      <c r="Q239" s="53"/>
      <c r="R239" s="53"/>
      <c r="S239" s="42"/>
    </row>
    <row r="240" spans="2:19">
      <c r="B240" s="42"/>
      <c r="C240" s="49"/>
      <c r="D240" s="49"/>
      <c r="E240" s="49"/>
      <c r="F240" s="49"/>
      <c r="G240" s="49"/>
      <c r="H240" s="49"/>
      <c r="I240" s="42"/>
      <c r="J240" s="50"/>
      <c r="K240" s="51"/>
      <c r="L240" s="51"/>
      <c r="M240" s="51"/>
      <c r="N240" s="52"/>
      <c r="O240" s="52"/>
      <c r="P240" s="52"/>
      <c r="Q240" s="53"/>
      <c r="R240" s="53"/>
      <c r="S240" s="42"/>
    </row>
    <row r="241" spans="2:19">
      <c r="B241" s="42"/>
      <c r="C241" s="49"/>
      <c r="D241" s="49"/>
      <c r="E241" s="49"/>
      <c r="F241" s="49"/>
      <c r="G241" s="49"/>
      <c r="H241" s="49"/>
      <c r="I241" s="42"/>
      <c r="J241" s="50"/>
      <c r="K241" s="51"/>
      <c r="L241" s="51"/>
      <c r="M241" s="51"/>
      <c r="N241" s="52"/>
      <c r="O241" s="52"/>
      <c r="P241" s="52"/>
      <c r="Q241" s="53"/>
      <c r="R241" s="53"/>
      <c r="S241" s="42"/>
    </row>
    <row r="242" spans="2:19">
      <c r="B242" s="42"/>
      <c r="C242" s="49"/>
      <c r="D242" s="49"/>
      <c r="E242" s="49"/>
      <c r="F242" s="49"/>
      <c r="G242" s="49"/>
      <c r="H242" s="49"/>
      <c r="I242" s="42"/>
      <c r="J242" s="50"/>
      <c r="K242" s="51"/>
      <c r="L242" s="51"/>
      <c r="M242" s="51"/>
      <c r="N242" s="52"/>
      <c r="O242" s="52"/>
      <c r="P242" s="52"/>
      <c r="Q242" s="53"/>
      <c r="R242" s="53"/>
      <c r="S242" s="42"/>
    </row>
    <row r="243" spans="2:19">
      <c r="B243" s="42"/>
      <c r="C243" s="49"/>
      <c r="D243" s="49"/>
      <c r="E243" s="49"/>
      <c r="F243" s="49"/>
      <c r="G243" s="49"/>
      <c r="H243" s="49"/>
      <c r="I243" s="42"/>
      <c r="J243" s="50"/>
      <c r="K243" s="51"/>
      <c r="L243" s="51"/>
      <c r="M243" s="51"/>
      <c r="N243" s="52"/>
      <c r="O243" s="52"/>
      <c r="P243" s="52"/>
      <c r="Q243" s="53"/>
      <c r="R243" s="53"/>
      <c r="S243" s="42"/>
    </row>
    <row r="244" spans="2:19">
      <c r="B244" s="42"/>
      <c r="C244" s="49"/>
      <c r="D244" s="49"/>
      <c r="E244" s="49"/>
      <c r="F244" s="49"/>
      <c r="G244" s="49"/>
      <c r="H244" s="49"/>
      <c r="I244" s="42"/>
      <c r="J244" s="50"/>
      <c r="K244" s="51"/>
      <c r="L244" s="51"/>
      <c r="M244" s="51"/>
      <c r="N244" s="52"/>
      <c r="O244" s="52"/>
      <c r="P244" s="52"/>
      <c r="Q244" s="53"/>
      <c r="R244" s="53"/>
      <c r="S244" s="42"/>
    </row>
    <row r="245" spans="2:19">
      <c r="B245" s="42"/>
      <c r="C245" s="49"/>
      <c r="D245" s="49"/>
      <c r="E245" s="49"/>
      <c r="F245" s="49"/>
      <c r="G245" s="49"/>
      <c r="H245" s="49"/>
      <c r="I245" s="42"/>
      <c r="J245" s="50"/>
      <c r="K245" s="51"/>
      <c r="L245" s="51"/>
      <c r="M245" s="51"/>
      <c r="N245" s="52"/>
      <c r="O245" s="52"/>
      <c r="P245" s="52"/>
      <c r="Q245" s="53"/>
      <c r="R245" s="53"/>
      <c r="S245" s="42"/>
    </row>
    <row r="246" spans="2:19">
      <c r="B246" s="42"/>
      <c r="C246" s="49"/>
      <c r="D246" s="49"/>
      <c r="E246" s="49"/>
      <c r="F246" s="49"/>
      <c r="G246" s="49"/>
      <c r="H246" s="49"/>
      <c r="I246" s="42"/>
      <c r="J246" s="50"/>
      <c r="K246" s="51"/>
      <c r="L246" s="51"/>
      <c r="M246" s="51"/>
      <c r="N246" s="52"/>
      <c r="O246" s="52"/>
      <c r="P246" s="52"/>
      <c r="Q246" s="53"/>
      <c r="R246" s="53"/>
      <c r="S246" s="42"/>
    </row>
    <row r="247" spans="2:19">
      <c r="B247" s="42"/>
      <c r="C247" s="49"/>
      <c r="D247" s="49"/>
      <c r="E247" s="49"/>
      <c r="F247" s="49"/>
      <c r="G247" s="49"/>
      <c r="H247" s="49"/>
      <c r="I247" s="42"/>
      <c r="J247" s="50"/>
      <c r="K247" s="51"/>
      <c r="L247" s="51"/>
      <c r="M247" s="51"/>
      <c r="N247" s="52"/>
      <c r="O247" s="52"/>
      <c r="P247" s="52"/>
      <c r="Q247" s="53"/>
      <c r="R247" s="53"/>
      <c r="S247" s="42"/>
    </row>
    <row r="248" spans="2:19">
      <c r="B248" s="42"/>
      <c r="C248" s="49"/>
      <c r="D248" s="49"/>
      <c r="E248" s="49"/>
      <c r="F248" s="49"/>
      <c r="G248" s="49"/>
      <c r="H248" s="49"/>
      <c r="I248" s="42"/>
      <c r="J248" s="50"/>
      <c r="K248" s="51"/>
      <c r="L248" s="51"/>
      <c r="M248" s="51"/>
      <c r="N248" s="52"/>
      <c r="O248" s="52"/>
      <c r="P248" s="52"/>
      <c r="Q248" s="53"/>
      <c r="R248" s="53"/>
      <c r="S248" s="42"/>
    </row>
    <row r="249" spans="2:19">
      <c r="B249" s="42"/>
      <c r="C249" s="49"/>
      <c r="D249" s="49"/>
      <c r="E249" s="49"/>
      <c r="F249" s="49"/>
      <c r="G249" s="49"/>
      <c r="H249" s="49"/>
      <c r="I249" s="42"/>
      <c r="J249" s="50"/>
      <c r="K249" s="51"/>
      <c r="L249" s="51"/>
      <c r="M249" s="51"/>
      <c r="N249" s="52"/>
      <c r="O249" s="52"/>
      <c r="P249" s="52"/>
      <c r="Q249" s="53"/>
      <c r="R249" s="53"/>
      <c r="S249" s="42"/>
    </row>
    <row r="250" spans="2:19">
      <c r="B250" s="42"/>
      <c r="C250" s="49"/>
      <c r="D250" s="49"/>
      <c r="E250" s="49"/>
      <c r="F250" s="49"/>
      <c r="G250" s="49"/>
      <c r="H250" s="49"/>
      <c r="I250" s="42"/>
      <c r="J250" s="50"/>
      <c r="K250" s="51"/>
      <c r="L250" s="51"/>
      <c r="M250" s="51"/>
      <c r="N250" s="52"/>
      <c r="O250" s="52"/>
      <c r="P250" s="52"/>
      <c r="Q250" s="53"/>
      <c r="R250" s="53"/>
      <c r="S250" s="42"/>
    </row>
    <row r="251" spans="2:19">
      <c r="B251" s="42"/>
      <c r="C251" s="49"/>
      <c r="D251" s="49"/>
      <c r="E251" s="49"/>
      <c r="F251" s="49"/>
      <c r="G251" s="49"/>
      <c r="H251" s="49"/>
      <c r="I251" s="42"/>
      <c r="J251" s="50"/>
      <c r="K251" s="51"/>
      <c r="L251" s="51"/>
      <c r="M251" s="51"/>
      <c r="N251" s="52"/>
      <c r="O251" s="52"/>
      <c r="P251" s="52"/>
      <c r="Q251" s="53"/>
      <c r="R251" s="53"/>
      <c r="S251" s="42"/>
    </row>
    <row r="252" spans="2:19">
      <c r="B252" s="42"/>
      <c r="C252" s="49"/>
      <c r="D252" s="49"/>
      <c r="E252" s="49"/>
      <c r="F252" s="49"/>
      <c r="G252" s="49"/>
      <c r="H252" s="49"/>
      <c r="I252" s="42"/>
      <c r="J252" s="50"/>
      <c r="K252" s="51"/>
      <c r="L252" s="51"/>
      <c r="M252" s="51"/>
      <c r="N252" s="52"/>
      <c r="O252" s="52"/>
      <c r="P252" s="52"/>
      <c r="Q252" s="53"/>
      <c r="R252" s="53"/>
      <c r="S252" s="42"/>
    </row>
    <row r="253" spans="2:19">
      <c r="B253" s="42"/>
      <c r="C253" s="49"/>
      <c r="D253" s="49"/>
      <c r="E253" s="49"/>
      <c r="F253" s="49"/>
      <c r="G253" s="49"/>
      <c r="H253" s="49"/>
      <c r="I253" s="42"/>
      <c r="J253" s="50"/>
      <c r="K253" s="51"/>
      <c r="L253" s="51"/>
      <c r="M253" s="51"/>
      <c r="N253" s="52"/>
      <c r="O253" s="52"/>
      <c r="P253" s="52"/>
      <c r="Q253" s="53"/>
      <c r="R253" s="53"/>
      <c r="S253" s="42"/>
    </row>
    <row r="254" spans="2:19">
      <c r="B254" s="42"/>
      <c r="C254" s="49"/>
      <c r="D254" s="49"/>
      <c r="E254" s="49"/>
      <c r="F254" s="49"/>
      <c r="G254" s="49"/>
      <c r="H254" s="49"/>
      <c r="I254" s="42"/>
      <c r="J254" s="50"/>
      <c r="K254" s="51"/>
      <c r="L254" s="51"/>
      <c r="M254" s="51"/>
      <c r="N254" s="52"/>
      <c r="O254" s="52"/>
      <c r="P254" s="52"/>
      <c r="Q254" s="53"/>
      <c r="R254" s="53"/>
      <c r="S254" s="42"/>
    </row>
    <row r="255" spans="2:19">
      <c r="B255" s="42"/>
      <c r="C255" s="49"/>
      <c r="D255" s="49"/>
      <c r="E255" s="49"/>
      <c r="F255" s="49"/>
      <c r="G255" s="49"/>
      <c r="H255" s="49"/>
      <c r="I255" s="42"/>
      <c r="J255" s="50"/>
      <c r="K255" s="51"/>
      <c r="L255" s="51"/>
      <c r="M255" s="51"/>
      <c r="N255" s="52"/>
      <c r="O255" s="52"/>
      <c r="P255" s="52"/>
      <c r="Q255" s="53"/>
      <c r="R255" s="53"/>
      <c r="S255" s="42"/>
    </row>
    <row r="256" spans="2:19">
      <c r="B256" s="42"/>
      <c r="C256" s="49"/>
      <c r="D256" s="49"/>
      <c r="E256" s="49"/>
      <c r="F256" s="49"/>
      <c r="G256" s="49"/>
      <c r="H256" s="49"/>
      <c r="I256" s="42"/>
      <c r="J256" s="50"/>
      <c r="K256" s="51"/>
      <c r="L256" s="51"/>
      <c r="M256" s="51"/>
      <c r="N256" s="52"/>
      <c r="O256" s="52"/>
      <c r="P256" s="52"/>
      <c r="Q256" s="53"/>
      <c r="R256" s="53"/>
      <c r="S256" s="42"/>
    </row>
    <row r="257" spans="2:19">
      <c r="B257" s="42"/>
      <c r="C257" s="49"/>
      <c r="D257" s="49"/>
      <c r="E257" s="49"/>
      <c r="F257" s="49"/>
      <c r="G257" s="49"/>
      <c r="H257" s="49"/>
      <c r="I257" s="42"/>
      <c r="J257" s="50"/>
      <c r="K257" s="51"/>
      <c r="L257" s="51"/>
      <c r="M257" s="51"/>
      <c r="N257" s="52"/>
      <c r="O257" s="52"/>
      <c r="P257" s="52"/>
      <c r="Q257" s="53"/>
      <c r="R257" s="53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172" zoomScale="90" zoomScaleNormal="90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506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3" t="s">
        <v>28</v>
      </c>
      <c r="C6" s="64"/>
      <c r="D6" s="64"/>
      <c r="E6" s="64"/>
      <c r="F6" s="64"/>
      <c r="G6" s="64"/>
      <c r="H6" s="65"/>
      <c r="J6" s="66" t="s">
        <v>29</v>
      </c>
      <c r="K6" s="61" t="s">
        <v>0</v>
      </c>
      <c r="L6" s="68" t="s">
        <v>30</v>
      </c>
      <c r="M6" s="61" t="s">
        <v>26</v>
      </c>
      <c r="N6" s="70" t="s">
        <v>31</v>
      </c>
      <c r="O6" s="71"/>
      <c r="P6" s="61" t="s">
        <v>32</v>
      </c>
      <c r="Q6" s="61" t="s">
        <v>33</v>
      </c>
      <c r="R6" s="61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7"/>
      <c r="K7" s="62"/>
      <c r="L7" s="69"/>
      <c r="M7" s="62"/>
      <c r="N7" s="32" t="s">
        <v>35</v>
      </c>
      <c r="O7" s="33" t="s">
        <v>36</v>
      </c>
      <c r="P7" s="62"/>
      <c r="Q7" s="62"/>
      <c r="R7" s="62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507</v>
      </c>
      <c r="G8" t="s">
        <v>508</v>
      </c>
      <c r="H8" t="s">
        <v>57</v>
      </c>
      <c r="J8" s="37">
        <v>1</v>
      </c>
      <c r="K8" s="37" t="str">
        <f t="shared" ref="K8:L47" si="0">F8</f>
        <v>В25-1</v>
      </c>
      <c r="L8" s="37" t="str">
        <f>G8</f>
        <v>177,82</v>
      </c>
      <c r="M8" s="37" t="str">
        <f>$L$2</f>
        <v>90-8(25)</v>
      </c>
      <c r="N8" s="38">
        <f t="shared" ref="N8:O47" si="1">C8</f>
        <v>0</v>
      </c>
      <c r="O8" s="38">
        <f t="shared" si="1"/>
        <v>0</v>
      </c>
      <c r="P8" s="38" t="str">
        <f>L8</f>
        <v>177,82</v>
      </c>
      <c r="Q8" s="39">
        <f>P8-R8</f>
        <v>2.3700000000000045</v>
      </c>
      <c r="R8" s="39" t="str">
        <f>H8</f>
        <v>175,45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509</v>
      </c>
      <c r="G9" t="s">
        <v>476</v>
      </c>
      <c r="J9" s="37">
        <v>2</v>
      </c>
      <c r="K9" s="37" t="str">
        <f t="shared" si="0"/>
        <v>В25-2</v>
      </c>
      <c r="L9" s="37" t="str">
        <f t="shared" si="0"/>
        <v>177,58</v>
      </c>
      <c r="M9" s="37" t="str">
        <f t="shared" ref="M9:M72" si="2">$L$2</f>
        <v>90-8(25)</v>
      </c>
      <c r="N9" s="38">
        <f t="shared" si="1"/>
        <v>0</v>
      </c>
      <c r="O9" s="38">
        <f t="shared" si="1"/>
        <v>0</v>
      </c>
      <c r="P9" s="38" t="str">
        <f t="shared" ref="P9:P72" si="3">L9</f>
        <v>177,58</v>
      </c>
      <c r="Q9" s="39">
        <f t="shared" ref="Q9:Q72" si="4">P9-R9</f>
        <v>177.58</v>
      </c>
      <c r="R9" s="39">
        <f t="shared" ref="R9:R72" si="5">H9</f>
        <v>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510</v>
      </c>
      <c r="G10" t="s">
        <v>511</v>
      </c>
      <c r="H10" t="s">
        <v>512</v>
      </c>
      <c r="J10" s="43">
        <v>3</v>
      </c>
      <c r="K10" s="43" t="str">
        <f t="shared" si="0"/>
        <v>В25-3</v>
      </c>
      <c r="L10" s="37" t="str">
        <f t="shared" si="0"/>
        <v>177,07</v>
      </c>
      <c r="M10" s="37" t="str">
        <f t="shared" si="2"/>
        <v>90-8(25)</v>
      </c>
      <c r="N10" s="44">
        <f t="shared" si="1"/>
        <v>0</v>
      </c>
      <c r="O10" s="44">
        <f t="shared" si="1"/>
        <v>0</v>
      </c>
      <c r="P10" s="38" t="str">
        <f t="shared" si="3"/>
        <v>177,07</v>
      </c>
      <c r="Q10" s="39">
        <f t="shared" si="4"/>
        <v>1.8199999999999932</v>
      </c>
      <c r="R10" s="39" t="str">
        <f t="shared" si="5"/>
        <v>175,25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513</v>
      </c>
      <c r="G11" t="s">
        <v>514</v>
      </c>
      <c r="H11" t="s">
        <v>515</v>
      </c>
      <c r="J11" s="43">
        <v>4</v>
      </c>
      <c r="K11" s="43" t="str">
        <f t="shared" si="0"/>
        <v>В25-4</v>
      </c>
      <c r="L11" s="37" t="str">
        <f t="shared" si="0"/>
        <v>177,56</v>
      </c>
      <c r="M11" s="37" t="str">
        <f t="shared" si="2"/>
        <v>90-8(25)</v>
      </c>
      <c r="N11" s="44">
        <f t="shared" si="1"/>
        <v>0</v>
      </c>
      <c r="O11" s="44">
        <f t="shared" si="1"/>
        <v>0</v>
      </c>
      <c r="P11" s="38" t="str">
        <f t="shared" si="3"/>
        <v>177,56</v>
      </c>
      <c r="Q11" s="39">
        <f t="shared" si="4"/>
        <v>1.9799999999999898</v>
      </c>
      <c r="R11" s="39" t="str">
        <f t="shared" si="5"/>
        <v>175,58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516</v>
      </c>
      <c r="G12" t="s">
        <v>48</v>
      </c>
      <c r="H12" t="s">
        <v>468</v>
      </c>
      <c r="J12" s="43">
        <v>5</v>
      </c>
      <c r="K12" s="43" t="str">
        <f t="shared" si="0"/>
        <v>В25-5</v>
      </c>
      <c r="L12" s="37" t="str">
        <f t="shared" si="0"/>
        <v>177,89</v>
      </c>
      <c r="M12" s="37" t="str">
        <f t="shared" si="2"/>
        <v>90-8(25)</v>
      </c>
      <c r="N12" s="44">
        <f t="shared" si="1"/>
        <v>0</v>
      </c>
      <c r="O12" s="44">
        <f t="shared" si="1"/>
        <v>0</v>
      </c>
      <c r="P12" s="38" t="str">
        <f t="shared" si="3"/>
        <v>177,89</v>
      </c>
      <c r="Q12" s="39">
        <f t="shared" si="4"/>
        <v>2.7999999999999829</v>
      </c>
      <c r="R12" s="39" t="str">
        <f t="shared" si="5"/>
        <v>175,09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517</v>
      </c>
      <c r="G13" t="s">
        <v>412</v>
      </c>
      <c r="H13" t="s">
        <v>456</v>
      </c>
      <c r="J13" s="43">
        <v>6</v>
      </c>
      <c r="K13" s="43" t="str">
        <f t="shared" si="0"/>
        <v>В25-6</v>
      </c>
      <c r="L13" s="37" t="str">
        <f t="shared" si="0"/>
        <v>177,44</v>
      </c>
      <c r="M13" s="37" t="str">
        <f t="shared" si="2"/>
        <v>90-8(25)</v>
      </c>
      <c r="N13" s="44">
        <f t="shared" si="1"/>
        <v>0</v>
      </c>
      <c r="O13" s="44">
        <f t="shared" si="1"/>
        <v>0</v>
      </c>
      <c r="P13" s="38" t="str">
        <f t="shared" si="3"/>
        <v>177,44</v>
      </c>
      <c r="Q13" s="39">
        <f t="shared" si="4"/>
        <v>0.99000000000000909</v>
      </c>
      <c r="R13" s="39" t="str">
        <f t="shared" si="5"/>
        <v>176,45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518</v>
      </c>
      <c r="G14" t="s">
        <v>519</v>
      </c>
      <c r="H14" t="s">
        <v>395</v>
      </c>
      <c r="J14" s="43">
        <v>7</v>
      </c>
      <c r="K14" s="43" t="str">
        <f t="shared" si="0"/>
        <v>В25-7</v>
      </c>
      <c r="L14" s="37" t="str">
        <f t="shared" si="0"/>
        <v>177,49</v>
      </c>
      <c r="M14" s="37" t="str">
        <f t="shared" si="2"/>
        <v>90-8(25)</v>
      </c>
      <c r="N14" s="44">
        <f t="shared" si="1"/>
        <v>0</v>
      </c>
      <c r="O14" s="44">
        <f t="shared" si="1"/>
        <v>0</v>
      </c>
      <c r="P14" s="38" t="str">
        <f t="shared" si="3"/>
        <v>177,49</v>
      </c>
      <c r="Q14" s="39">
        <f t="shared" si="4"/>
        <v>1</v>
      </c>
      <c r="R14" s="39" t="str">
        <f t="shared" si="5"/>
        <v>176,49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520</v>
      </c>
      <c r="G15" t="s">
        <v>521</v>
      </c>
      <c r="H15" t="s">
        <v>188</v>
      </c>
      <c r="J15" s="37">
        <v>8</v>
      </c>
      <c r="K15" s="37" t="str">
        <f t="shared" si="0"/>
        <v>В25-8</v>
      </c>
      <c r="L15" s="37" t="str">
        <f t="shared" si="0"/>
        <v>176,97</v>
      </c>
      <c r="M15" s="37" t="str">
        <f t="shared" si="2"/>
        <v>90-8(25)</v>
      </c>
      <c r="N15" s="38">
        <f t="shared" si="1"/>
        <v>0</v>
      </c>
      <c r="O15" s="38">
        <f t="shared" si="1"/>
        <v>0</v>
      </c>
      <c r="P15" s="38" t="str">
        <f t="shared" si="3"/>
        <v>176,97</v>
      </c>
      <c r="Q15" s="39">
        <f t="shared" si="4"/>
        <v>1.8199999999999932</v>
      </c>
      <c r="R15" s="39" t="str">
        <f t="shared" si="5"/>
        <v>175,15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522</v>
      </c>
      <c r="G16" t="s">
        <v>337</v>
      </c>
      <c r="H16" t="s">
        <v>445</v>
      </c>
      <c r="J16" s="43">
        <v>9</v>
      </c>
      <c r="K16" s="43" t="str">
        <f t="shared" si="0"/>
        <v>В25-9</v>
      </c>
      <c r="L16" s="37" t="str">
        <f t="shared" si="0"/>
        <v>176,90</v>
      </c>
      <c r="M16" s="37" t="str">
        <f t="shared" si="2"/>
        <v>90-8(25)</v>
      </c>
      <c r="N16" s="44">
        <f t="shared" si="1"/>
        <v>0</v>
      </c>
      <c r="O16" s="44">
        <f t="shared" si="1"/>
        <v>0</v>
      </c>
      <c r="P16" s="38" t="str">
        <f t="shared" si="3"/>
        <v>176,90</v>
      </c>
      <c r="Q16" s="39">
        <f t="shared" si="4"/>
        <v>1.8000000000000114</v>
      </c>
      <c r="R16" s="39" t="str">
        <f t="shared" si="5"/>
        <v>175,10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523</v>
      </c>
      <c r="G17" t="s">
        <v>426</v>
      </c>
      <c r="H17" t="s">
        <v>181</v>
      </c>
      <c r="J17" s="43">
        <v>10</v>
      </c>
      <c r="K17" s="43" t="str">
        <f t="shared" si="0"/>
        <v>В25-10</v>
      </c>
      <c r="L17" s="37" t="str">
        <f t="shared" si="0"/>
        <v>177,09</v>
      </c>
      <c r="M17" s="37" t="str">
        <f t="shared" si="2"/>
        <v>90-8(25)</v>
      </c>
      <c r="N17" s="44">
        <f t="shared" si="1"/>
        <v>0</v>
      </c>
      <c r="O17" s="44">
        <f t="shared" si="1"/>
        <v>0</v>
      </c>
      <c r="P17" s="38" t="str">
        <f t="shared" si="3"/>
        <v>177,09</v>
      </c>
      <c r="Q17" s="39">
        <f t="shared" si="4"/>
        <v>1.8900000000000148</v>
      </c>
      <c r="R17" s="39" t="str">
        <f t="shared" si="5"/>
        <v>175,20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524</v>
      </c>
      <c r="G18" t="s">
        <v>525</v>
      </c>
      <c r="H18" t="s">
        <v>259</v>
      </c>
      <c r="J18" s="43">
        <v>11</v>
      </c>
      <c r="K18" s="43" t="str">
        <f t="shared" si="0"/>
        <v>В25-11</v>
      </c>
      <c r="L18" s="37" t="str">
        <f t="shared" si="0"/>
        <v>177,24</v>
      </c>
      <c r="M18" s="37" t="str">
        <f t="shared" si="2"/>
        <v>90-8(25)</v>
      </c>
      <c r="N18" s="44">
        <f t="shared" si="1"/>
        <v>0</v>
      </c>
      <c r="O18" s="44">
        <f t="shared" si="1"/>
        <v>0</v>
      </c>
      <c r="P18" s="38" t="str">
        <f t="shared" si="3"/>
        <v>177,24</v>
      </c>
      <c r="Q18" s="39">
        <f t="shared" si="4"/>
        <v>1.9399999999999977</v>
      </c>
      <c r="R18" s="39" t="str">
        <f t="shared" si="5"/>
        <v>175,30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526</v>
      </c>
      <c r="G19" t="s">
        <v>525</v>
      </c>
      <c r="H19" t="s">
        <v>140</v>
      </c>
      <c r="J19" s="43">
        <v>12</v>
      </c>
      <c r="K19" s="43" t="str">
        <f t="shared" si="0"/>
        <v>В25-12</v>
      </c>
      <c r="L19" s="37" t="str">
        <f t="shared" si="0"/>
        <v>177,24</v>
      </c>
      <c r="M19" s="37" t="str">
        <f t="shared" si="2"/>
        <v>90-8(25)</v>
      </c>
      <c r="N19" s="44">
        <f t="shared" si="1"/>
        <v>0</v>
      </c>
      <c r="O19" s="44">
        <f t="shared" si="1"/>
        <v>0</v>
      </c>
      <c r="P19" s="38" t="str">
        <f t="shared" si="3"/>
        <v>177,24</v>
      </c>
      <c r="Q19" s="39">
        <f t="shared" si="4"/>
        <v>1.8200000000000216</v>
      </c>
      <c r="R19" s="39" t="str">
        <f t="shared" si="5"/>
        <v>175,42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527</v>
      </c>
      <c r="G20" t="s">
        <v>433</v>
      </c>
      <c r="H20" t="s">
        <v>512</v>
      </c>
      <c r="J20" s="43">
        <v>13</v>
      </c>
      <c r="K20" s="43" t="str">
        <f t="shared" si="0"/>
        <v>В25-13</v>
      </c>
      <c r="L20" s="37" t="str">
        <f t="shared" si="0"/>
        <v>177,32</v>
      </c>
      <c r="M20" s="37" t="str">
        <f t="shared" si="2"/>
        <v>90-8(25)</v>
      </c>
      <c r="N20" s="44">
        <f t="shared" si="1"/>
        <v>0</v>
      </c>
      <c r="O20" s="44">
        <f t="shared" si="1"/>
        <v>0</v>
      </c>
      <c r="P20" s="38" t="str">
        <f t="shared" si="3"/>
        <v>177,32</v>
      </c>
      <c r="Q20" s="39">
        <f t="shared" si="4"/>
        <v>2.0699999999999932</v>
      </c>
      <c r="R20" s="39" t="str">
        <f t="shared" si="5"/>
        <v>175,25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528</v>
      </c>
      <c r="G21" t="s">
        <v>529</v>
      </c>
      <c r="H21" t="s">
        <v>530</v>
      </c>
      <c r="J21" s="43">
        <v>14</v>
      </c>
      <c r="K21" s="43" t="str">
        <f t="shared" si="0"/>
        <v>В25-14</v>
      </c>
      <c r="L21" s="37" t="str">
        <f t="shared" si="0"/>
        <v>177,03</v>
      </c>
      <c r="M21" s="37" t="str">
        <f t="shared" si="2"/>
        <v>90-8(25)</v>
      </c>
      <c r="N21" s="44">
        <f t="shared" si="1"/>
        <v>0</v>
      </c>
      <c r="O21" s="44">
        <f t="shared" si="1"/>
        <v>0</v>
      </c>
      <c r="P21" s="38" t="str">
        <f t="shared" si="3"/>
        <v>177,03</v>
      </c>
      <c r="Q21" s="39">
        <f t="shared" si="4"/>
        <v>1.7400000000000091</v>
      </c>
      <c r="R21" s="39" t="str">
        <f t="shared" si="5"/>
        <v>175,29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531</v>
      </c>
      <c r="G22" t="s">
        <v>532</v>
      </c>
      <c r="H22" t="s">
        <v>454</v>
      </c>
      <c r="J22" s="43">
        <v>15</v>
      </c>
      <c r="K22" s="43" t="str">
        <f t="shared" si="0"/>
        <v>В25-15</v>
      </c>
      <c r="L22" s="37" t="str">
        <f t="shared" si="0"/>
        <v>176,23</v>
      </c>
      <c r="M22" s="37" t="str">
        <f t="shared" si="2"/>
        <v>90-8(25)</v>
      </c>
      <c r="N22" s="44">
        <f t="shared" si="1"/>
        <v>0</v>
      </c>
      <c r="O22" s="44">
        <f t="shared" si="1"/>
        <v>0</v>
      </c>
      <c r="P22" s="38" t="str">
        <f t="shared" si="3"/>
        <v>176,23</v>
      </c>
      <c r="Q22" s="39">
        <f t="shared" si="4"/>
        <v>1.9499999999999886</v>
      </c>
      <c r="R22" s="39" t="str">
        <f t="shared" si="5"/>
        <v>174,28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533</v>
      </c>
      <c r="G23" t="s">
        <v>534</v>
      </c>
      <c r="H23" t="s">
        <v>535</v>
      </c>
      <c r="J23" s="43">
        <v>16</v>
      </c>
      <c r="K23" s="43" t="str">
        <f t="shared" si="0"/>
        <v>В25-16</v>
      </c>
      <c r="L23" s="37" t="str">
        <f t="shared" si="0"/>
        <v>175,69</v>
      </c>
      <c r="M23" s="37" t="str">
        <f t="shared" si="2"/>
        <v>90-8(25)</v>
      </c>
      <c r="N23" s="44">
        <f t="shared" si="1"/>
        <v>0</v>
      </c>
      <c r="O23" s="44">
        <f t="shared" si="1"/>
        <v>0</v>
      </c>
      <c r="P23" s="38" t="str">
        <f t="shared" si="3"/>
        <v>175,69</v>
      </c>
      <c r="Q23" s="39">
        <f t="shared" si="4"/>
        <v>1.5699999999999932</v>
      </c>
      <c r="R23" s="39" t="str">
        <f t="shared" si="5"/>
        <v>174,12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536</v>
      </c>
      <c r="G24" t="s">
        <v>477</v>
      </c>
      <c r="H24" t="s">
        <v>537</v>
      </c>
      <c r="J24" s="43">
        <v>17</v>
      </c>
      <c r="K24" s="43" t="str">
        <f t="shared" si="0"/>
        <v>В25-17</v>
      </c>
      <c r="L24" s="37" t="str">
        <f t="shared" si="0"/>
        <v>175,43</v>
      </c>
      <c r="M24" s="37" t="str">
        <f t="shared" si="2"/>
        <v>90-8(25)</v>
      </c>
      <c r="N24" s="44">
        <f t="shared" si="1"/>
        <v>0</v>
      </c>
      <c r="O24" s="44">
        <f t="shared" si="1"/>
        <v>0</v>
      </c>
      <c r="P24" s="38" t="str">
        <f t="shared" si="3"/>
        <v>175,43</v>
      </c>
      <c r="Q24" s="39">
        <f t="shared" si="4"/>
        <v>2.5699999999999932</v>
      </c>
      <c r="R24" s="39" t="str">
        <f t="shared" si="5"/>
        <v>172,86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538</v>
      </c>
      <c r="G25" t="s">
        <v>161</v>
      </c>
      <c r="H25" t="s">
        <v>156</v>
      </c>
      <c r="J25" s="43">
        <v>18</v>
      </c>
      <c r="K25" s="43" t="str">
        <f t="shared" si="0"/>
        <v>В25-18</v>
      </c>
      <c r="L25" s="37" t="str">
        <f t="shared" si="0"/>
        <v>175,49</v>
      </c>
      <c r="M25" s="37" t="str">
        <f t="shared" si="2"/>
        <v>90-8(25)</v>
      </c>
      <c r="N25" s="44">
        <f t="shared" si="1"/>
        <v>0</v>
      </c>
      <c r="O25" s="44">
        <f t="shared" si="1"/>
        <v>0</v>
      </c>
      <c r="P25" s="38" t="str">
        <f t="shared" si="3"/>
        <v>175,49</v>
      </c>
      <c r="Q25" s="39">
        <f t="shared" si="4"/>
        <v>2.6000000000000227</v>
      </c>
      <c r="R25" s="39" t="str">
        <f t="shared" si="5"/>
        <v>172,89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539</v>
      </c>
      <c r="G26" t="s">
        <v>225</v>
      </c>
      <c r="H26" t="s">
        <v>177</v>
      </c>
      <c r="J26" s="43">
        <v>19</v>
      </c>
      <c r="K26" s="43" t="str">
        <f t="shared" si="0"/>
        <v>В25-19</v>
      </c>
      <c r="L26" s="37" t="str">
        <f t="shared" si="0"/>
        <v>175,11</v>
      </c>
      <c r="M26" s="43" t="str">
        <f t="shared" si="2"/>
        <v>90-8(25)</v>
      </c>
      <c r="N26" s="44">
        <f t="shared" si="1"/>
        <v>0</v>
      </c>
      <c r="O26" s="44">
        <f t="shared" si="1"/>
        <v>0</v>
      </c>
      <c r="P26" s="38" t="str">
        <f t="shared" si="3"/>
        <v>175,11</v>
      </c>
      <c r="Q26" s="39">
        <f t="shared" si="4"/>
        <v>2.1000000000000227</v>
      </c>
      <c r="R26" s="39" t="str">
        <f t="shared" si="5"/>
        <v>173,01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540</v>
      </c>
      <c r="G27" t="s">
        <v>201</v>
      </c>
      <c r="H27" t="s">
        <v>391</v>
      </c>
      <c r="J27" s="43">
        <v>20</v>
      </c>
      <c r="K27" s="37" t="str">
        <f t="shared" si="0"/>
        <v>В25-20</v>
      </c>
      <c r="L27" s="37" t="str">
        <f t="shared" si="0"/>
        <v>175,34</v>
      </c>
      <c r="M27" s="37" t="str">
        <f t="shared" si="2"/>
        <v>90-8(25)</v>
      </c>
      <c r="N27" s="38">
        <f t="shared" si="1"/>
        <v>0</v>
      </c>
      <c r="O27" s="38">
        <f t="shared" si="1"/>
        <v>0</v>
      </c>
      <c r="P27" s="38" t="str">
        <f t="shared" si="3"/>
        <v>175,34</v>
      </c>
      <c r="Q27" s="39">
        <f t="shared" si="4"/>
        <v>1.8499999999999943</v>
      </c>
      <c r="R27" s="39" t="str">
        <f t="shared" si="5"/>
        <v>173,49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541</v>
      </c>
      <c r="G28" t="s">
        <v>203</v>
      </c>
      <c r="H28" t="s">
        <v>542</v>
      </c>
      <c r="I28" s="42"/>
      <c r="J28" s="43">
        <v>21</v>
      </c>
      <c r="K28" s="37" t="str">
        <f t="shared" si="0"/>
        <v>В25-21</v>
      </c>
      <c r="L28" s="37" t="str">
        <f t="shared" si="0"/>
        <v>175,21</v>
      </c>
      <c r="M28" s="37" t="str">
        <f t="shared" si="2"/>
        <v>90-8(25)</v>
      </c>
      <c r="N28" s="38">
        <f t="shared" si="1"/>
        <v>0</v>
      </c>
      <c r="O28" s="38">
        <f t="shared" si="1"/>
        <v>0</v>
      </c>
      <c r="P28" s="38" t="str">
        <f t="shared" si="3"/>
        <v>175,21</v>
      </c>
      <c r="Q28" s="39">
        <f t="shared" si="4"/>
        <v>1.8799999999999955</v>
      </c>
      <c r="R28" s="39" t="str">
        <f t="shared" si="5"/>
        <v>173,33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543</v>
      </c>
      <c r="G29" t="s">
        <v>512</v>
      </c>
      <c r="H29" t="s">
        <v>127</v>
      </c>
      <c r="I29" s="42"/>
      <c r="J29" s="43">
        <v>22</v>
      </c>
      <c r="K29" s="37" t="str">
        <f t="shared" si="0"/>
        <v>В25-22</v>
      </c>
      <c r="L29" s="37" t="str">
        <f t="shared" si="0"/>
        <v>175,25</v>
      </c>
      <c r="M29" s="37" t="str">
        <f t="shared" si="2"/>
        <v>90-8(25)</v>
      </c>
      <c r="N29" s="38">
        <f t="shared" si="1"/>
        <v>0</v>
      </c>
      <c r="O29" s="38">
        <f t="shared" si="1"/>
        <v>0</v>
      </c>
      <c r="P29" s="38" t="str">
        <f t="shared" si="3"/>
        <v>175,25</v>
      </c>
      <c r="Q29" s="39">
        <f t="shared" si="4"/>
        <v>1.9499999999999886</v>
      </c>
      <c r="R29" s="39" t="str">
        <f t="shared" si="5"/>
        <v>173,30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544</v>
      </c>
      <c r="G30" t="s">
        <v>463</v>
      </c>
      <c r="H30" t="s">
        <v>545</v>
      </c>
      <c r="I30" s="42"/>
      <c r="J30" s="43">
        <v>23</v>
      </c>
      <c r="K30" s="37" t="str">
        <f t="shared" si="0"/>
        <v>В25-23</v>
      </c>
      <c r="L30" s="37" t="str">
        <f t="shared" si="0"/>
        <v>174,68</v>
      </c>
      <c r="M30" s="37" t="str">
        <f t="shared" si="2"/>
        <v>90-8(25)</v>
      </c>
      <c r="N30" s="38">
        <f t="shared" si="1"/>
        <v>0</v>
      </c>
      <c r="O30" s="38">
        <f t="shared" si="1"/>
        <v>0</v>
      </c>
      <c r="P30" s="38" t="str">
        <f t="shared" si="3"/>
        <v>174,68</v>
      </c>
      <c r="Q30" s="39">
        <f t="shared" si="4"/>
        <v>1.7800000000000011</v>
      </c>
      <c r="R30" s="39" t="str">
        <f t="shared" si="5"/>
        <v>172,90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546</v>
      </c>
      <c r="G31" t="s">
        <v>547</v>
      </c>
      <c r="H31" t="s">
        <v>548</v>
      </c>
      <c r="I31" s="42"/>
      <c r="J31" s="43">
        <v>24</v>
      </c>
      <c r="K31" s="37" t="str">
        <f t="shared" si="0"/>
        <v>В25-24</v>
      </c>
      <c r="L31" s="37" t="str">
        <f t="shared" si="0"/>
        <v>176,07</v>
      </c>
      <c r="M31" s="37" t="str">
        <f t="shared" si="2"/>
        <v>90-8(25)</v>
      </c>
      <c r="N31" s="38">
        <f t="shared" si="1"/>
        <v>0</v>
      </c>
      <c r="O31" s="38">
        <f t="shared" si="1"/>
        <v>0</v>
      </c>
      <c r="P31" s="38" t="str">
        <f t="shared" si="3"/>
        <v>176,07</v>
      </c>
      <c r="Q31" s="39">
        <f t="shared" si="4"/>
        <v>2.1399999999999864</v>
      </c>
      <c r="R31" s="39" t="str">
        <f t="shared" si="5"/>
        <v>173,93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549</v>
      </c>
      <c r="G32" t="s">
        <v>550</v>
      </c>
      <c r="H32" t="s">
        <v>310</v>
      </c>
      <c r="I32" s="42"/>
      <c r="J32" s="43">
        <v>25</v>
      </c>
      <c r="K32" s="37" t="str">
        <f t="shared" si="0"/>
        <v>В25-25</v>
      </c>
      <c r="L32" s="37" t="str">
        <f t="shared" si="0"/>
        <v>175,63</v>
      </c>
      <c r="M32" s="37" t="str">
        <f t="shared" si="2"/>
        <v>90-8(25)</v>
      </c>
      <c r="N32" s="38">
        <f t="shared" si="1"/>
        <v>0</v>
      </c>
      <c r="O32" s="38">
        <f t="shared" si="1"/>
        <v>0</v>
      </c>
      <c r="P32" s="38" t="str">
        <f t="shared" si="3"/>
        <v>175,63</v>
      </c>
      <c r="Q32" s="39">
        <f t="shared" si="4"/>
        <v>1.7299999999999898</v>
      </c>
      <c r="R32" s="39" t="str">
        <f t="shared" si="5"/>
        <v>173,90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551</v>
      </c>
      <c r="G33" t="s">
        <v>552</v>
      </c>
      <c r="H33" t="s">
        <v>553</v>
      </c>
      <c r="I33" s="42"/>
      <c r="J33" s="43">
        <v>26</v>
      </c>
      <c r="K33" s="37" t="str">
        <f t="shared" si="0"/>
        <v>В25-26</v>
      </c>
      <c r="L33" s="37" t="str">
        <f t="shared" si="0"/>
        <v>176,08</v>
      </c>
      <c r="M33" s="37" t="str">
        <f t="shared" si="2"/>
        <v>90-8(25)</v>
      </c>
      <c r="N33" s="38">
        <f t="shared" si="1"/>
        <v>0</v>
      </c>
      <c r="O33" s="38">
        <f t="shared" si="1"/>
        <v>0</v>
      </c>
      <c r="P33" s="38" t="str">
        <f t="shared" si="3"/>
        <v>176,08</v>
      </c>
      <c r="Q33" s="39">
        <f t="shared" si="4"/>
        <v>2</v>
      </c>
      <c r="R33" s="39" t="str">
        <f t="shared" si="5"/>
        <v>174,08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554</v>
      </c>
      <c r="G34" t="s">
        <v>291</v>
      </c>
      <c r="H34" t="s">
        <v>555</v>
      </c>
      <c r="I34" s="42"/>
      <c r="J34" s="43">
        <v>27</v>
      </c>
      <c r="K34" s="37" t="str">
        <f t="shared" si="0"/>
        <v>В25-27</v>
      </c>
      <c r="L34" s="37" t="str">
        <f t="shared" si="0"/>
        <v>174,58</v>
      </c>
      <c r="M34" s="37" t="str">
        <f t="shared" si="2"/>
        <v>90-8(25)</v>
      </c>
      <c r="N34" s="38">
        <f t="shared" si="1"/>
        <v>0</v>
      </c>
      <c r="O34" s="38">
        <f t="shared" si="1"/>
        <v>0</v>
      </c>
      <c r="P34" s="38" t="str">
        <f t="shared" si="3"/>
        <v>174,58</v>
      </c>
      <c r="Q34" s="39">
        <f t="shared" si="4"/>
        <v>2.4300000000000068</v>
      </c>
      <c r="R34" s="39" t="str">
        <f t="shared" si="5"/>
        <v>172,15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556</v>
      </c>
      <c r="G35" t="s">
        <v>68</v>
      </c>
      <c r="H35" t="s">
        <v>557</v>
      </c>
      <c r="I35" s="42"/>
      <c r="J35" s="43">
        <v>28</v>
      </c>
      <c r="K35" s="37" t="str">
        <f t="shared" si="0"/>
        <v>В25-28</v>
      </c>
      <c r="L35" s="37" t="str">
        <f t="shared" si="0"/>
        <v>174,50</v>
      </c>
      <c r="M35" s="37" t="str">
        <f t="shared" si="2"/>
        <v>90-8(25)</v>
      </c>
      <c r="N35" s="38">
        <f t="shared" si="1"/>
        <v>0</v>
      </c>
      <c r="O35" s="38">
        <f t="shared" si="1"/>
        <v>0</v>
      </c>
      <c r="P35" s="38" t="str">
        <f t="shared" si="3"/>
        <v>174,50</v>
      </c>
      <c r="Q35" s="39">
        <f t="shared" si="4"/>
        <v>2.4000000000000057</v>
      </c>
      <c r="R35" s="39" t="str">
        <f t="shared" si="5"/>
        <v>172,10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558</v>
      </c>
      <c r="G36" t="s">
        <v>244</v>
      </c>
      <c r="H36" t="s">
        <v>557</v>
      </c>
      <c r="I36" s="42"/>
      <c r="J36" s="43">
        <v>29</v>
      </c>
      <c r="K36" s="37" t="str">
        <f t="shared" si="0"/>
        <v>В25-29</v>
      </c>
      <c r="L36" s="37" t="str">
        <f t="shared" si="0"/>
        <v>174,64</v>
      </c>
      <c r="M36" s="37" t="str">
        <f t="shared" si="2"/>
        <v>90-8(25)</v>
      </c>
      <c r="N36" s="38">
        <f t="shared" si="1"/>
        <v>0</v>
      </c>
      <c r="O36" s="38">
        <f t="shared" si="1"/>
        <v>0</v>
      </c>
      <c r="P36" s="38" t="str">
        <f t="shared" si="3"/>
        <v>174,64</v>
      </c>
      <c r="Q36" s="39">
        <f t="shared" si="4"/>
        <v>2.539999999999992</v>
      </c>
      <c r="R36" s="39" t="str">
        <f t="shared" si="5"/>
        <v>172,10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559</v>
      </c>
      <c r="G37" t="s">
        <v>83</v>
      </c>
      <c r="H37" t="s">
        <v>132</v>
      </c>
      <c r="I37" s="42"/>
      <c r="J37" s="43">
        <v>30</v>
      </c>
      <c r="K37" s="37" t="str">
        <f t="shared" si="0"/>
        <v>В25-30</v>
      </c>
      <c r="L37" s="37" t="str">
        <f t="shared" si="0"/>
        <v>174,66</v>
      </c>
      <c r="M37" s="37" t="str">
        <f t="shared" si="2"/>
        <v>90-8(25)</v>
      </c>
      <c r="N37" s="38">
        <f t="shared" si="1"/>
        <v>0</v>
      </c>
      <c r="O37" s="38">
        <f t="shared" si="1"/>
        <v>0</v>
      </c>
      <c r="P37" s="38" t="str">
        <f t="shared" si="3"/>
        <v>174,66</v>
      </c>
      <c r="Q37" s="39">
        <f t="shared" si="4"/>
        <v>2.5799999999999841</v>
      </c>
      <c r="R37" s="39" t="str">
        <f t="shared" si="5"/>
        <v>172,08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560</v>
      </c>
      <c r="G38" t="s">
        <v>291</v>
      </c>
      <c r="H38" t="s">
        <v>561</v>
      </c>
      <c r="I38" s="42"/>
      <c r="J38" s="43">
        <v>31</v>
      </c>
      <c r="K38" s="37" t="str">
        <f t="shared" si="0"/>
        <v>В25-31</v>
      </c>
      <c r="L38" s="37" t="str">
        <f t="shared" si="0"/>
        <v>174,58</v>
      </c>
      <c r="M38" s="37" t="str">
        <f t="shared" si="2"/>
        <v>90-8(25)</v>
      </c>
      <c r="N38" s="38">
        <f t="shared" si="1"/>
        <v>0</v>
      </c>
      <c r="O38" s="38">
        <f t="shared" si="1"/>
        <v>0</v>
      </c>
      <c r="P38" s="38" t="str">
        <f t="shared" si="3"/>
        <v>174,58</v>
      </c>
      <c r="Q38" s="39">
        <f t="shared" si="4"/>
        <v>2.0200000000000102</v>
      </c>
      <c r="R38" s="39" t="str">
        <f t="shared" si="5"/>
        <v>172,56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562</v>
      </c>
      <c r="G39" t="s">
        <v>563</v>
      </c>
      <c r="H39" t="s">
        <v>564</v>
      </c>
      <c r="I39" s="42"/>
      <c r="J39" s="43">
        <v>32</v>
      </c>
      <c r="K39" s="37" t="str">
        <f t="shared" si="0"/>
        <v>В25-32</v>
      </c>
      <c r="L39" s="37" t="str">
        <f t="shared" si="0"/>
        <v>174,39</v>
      </c>
      <c r="M39" s="37" t="str">
        <f t="shared" si="2"/>
        <v>90-8(25)</v>
      </c>
      <c r="N39" s="38">
        <f t="shared" si="1"/>
        <v>0</v>
      </c>
      <c r="O39" s="38">
        <f t="shared" si="1"/>
        <v>0</v>
      </c>
      <c r="P39" s="38" t="str">
        <f t="shared" si="3"/>
        <v>174,39</v>
      </c>
      <c r="Q39" s="39">
        <f t="shared" si="4"/>
        <v>2.1099999999999852</v>
      </c>
      <c r="R39" s="39" t="str">
        <f t="shared" si="5"/>
        <v>172,28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565</v>
      </c>
      <c r="G40" t="s">
        <v>566</v>
      </c>
      <c r="H40" t="s">
        <v>299</v>
      </c>
      <c r="I40" s="42"/>
      <c r="J40" s="43">
        <v>33</v>
      </c>
      <c r="K40" s="37" t="str">
        <f t="shared" si="0"/>
        <v>В25-33</v>
      </c>
      <c r="L40" s="37" t="str">
        <f t="shared" si="0"/>
        <v>174,27</v>
      </c>
      <c r="M40" s="37" t="str">
        <f t="shared" si="2"/>
        <v>90-8(25)</v>
      </c>
      <c r="N40" s="38">
        <f t="shared" si="1"/>
        <v>0</v>
      </c>
      <c r="O40" s="38">
        <f t="shared" si="1"/>
        <v>0</v>
      </c>
      <c r="P40" s="38" t="str">
        <f t="shared" si="3"/>
        <v>174,27</v>
      </c>
      <c r="Q40" s="39">
        <f t="shared" si="4"/>
        <v>2.0200000000000102</v>
      </c>
      <c r="R40" s="39" t="str">
        <f t="shared" si="5"/>
        <v>172,25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567</v>
      </c>
      <c r="G41" t="s">
        <v>568</v>
      </c>
      <c r="H41" t="s">
        <v>121</v>
      </c>
      <c r="I41" s="42"/>
      <c r="J41" s="43">
        <v>34</v>
      </c>
      <c r="K41" s="37" t="str">
        <f t="shared" si="0"/>
        <v>В25-34</v>
      </c>
      <c r="L41" s="37" t="str">
        <f t="shared" si="0"/>
        <v>174,47</v>
      </c>
      <c r="M41" s="37" t="str">
        <f t="shared" si="2"/>
        <v>90-8(25)</v>
      </c>
      <c r="N41" s="38">
        <f t="shared" si="1"/>
        <v>0</v>
      </c>
      <c r="O41" s="38">
        <f t="shared" si="1"/>
        <v>0</v>
      </c>
      <c r="P41" s="38" t="str">
        <f t="shared" si="3"/>
        <v>174,47</v>
      </c>
      <c r="Q41" s="39">
        <f t="shared" si="4"/>
        <v>1.7700000000000102</v>
      </c>
      <c r="R41" s="39" t="str">
        <f t="shared" si="5"/>
        <v>172,70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569</v>
      </c>
      <c r="G42" t="s">
        <v>170</v>
      </c>
      <c r="H42" t="s">
        <v>570</v>
      </c>
      <c r="I42" s="42"/>
      <c r="J42" s="43">
        <v>35</v>
      </c>
      <c r="K42" s="37" t="str">
        <f t="shared" si="0"/>
        <v>В25-35</v>
      </c>
      <c r="L42" s="37" t="str">
        <f t="shared" si="0"/>
        <v>174,67</v>
      </c>
      <c r="M42" s="37" t="str">
        <f t="shared" si="2"/>
        <v>90-8(25)</v>
      </c>
      <c r="N42" s="38">
        <f t="shared" si="1"/>
        <v>0</v>
      </c>
      <c r="O42" s="38">
        <f t="shared" si="1"/>
        <v>0</v>
      </c>
      <c r="P42" s="38" t="str">
        <f t="shared" si="3"/>
        <v>174,67</v>
      </c>
      <c r="Q42" s="39">
        <f t="shared" si="4"/>
        <v>1.7299999999999898</v>
      </c>
      <c r="R42" s="39" t="str">
        <f t="shared" si="5"/>
        <v>172,94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571</v>
      </c>
      <c r="G43" t="s">
        <v>504</v>
      </c>
      <c r="H43" t="s">
        <v>572</v>
      </c>
      <c r="I43" s="42"/>
      <c r="J43" s="43">
        <v>36</v>
      </c>
      <c r="K43" s="37" t="str">
        <f t="shared" si="0"/>
        <v>В25-36</v>
      </c>
      <c r="L43" s="37" t="str">
        <f t="shared" si="0"/>
        <v>174,54</v>
      </c>
      <c r="M43" s="37" t="str">
        <f t="shared" si="2"/>
        <v>90-8(25)</v>
      </c>
      <c r="N43" s="38">
        <f t="shared" si="1"/>
        <v>0</v>
      </c>
      <c r="O43" s="38">
        <f t="shared" si="1"/>
        <v>0</v>
      </c>
      <c r="P43" s="38" t="str">
        <f t="shared" si="3"/>
        <v>174,54</v>
      </c>
      <c r="Q43" s="39">
        <f t="shared" si="4"/>
        <v>1.9099999999999966</v>
      </c>
      <c r="R43" s="39" t="str">
        <f t="shared" si="5"/>
        <v>172,63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573</v>
      </c>
      <c r="G44" t="s">
        <v>355</v>
      </c>
      <c r="H44" t="s">
        <v>574</v>
      </c>
      <c r="I44" s="42"/>
      <c r="J44" s="43">
        <v>37</v>
      </c>
      <c r="K44" s="37" t="str">
        <f t="shared" si="0"/>
        <v>В25-37</v>
      </c>
      <c r="L44" s="37" t="str">
        <f t="shared" si="0"/>
        <v>174,96</v>
      </c>
      <c r="M44" s="37" t="str">
        <f t="shared" si="2"/>
        <v>90-8(25)</v>
      </c>
      <c r="N44" s="38">
        <f t="shared" si="1"/>
        <v>0</v>
      </c>
      <c r="O44" s="38">
        <f t="shared" si="1"/>
        <v>0</v>
      </c>
      <c r="P44" s="38" t="str">
        <f t="shared" si="3"/>
        <v>174,96</v>
      </c>
      <c r="Q44" s="39">
        <f t="shared" si="4"/>
        <v>2.0100000000000193</v>
      </c>
      <c r="R44" s="39" t="str">
        <f t="shared" si="5"/>
        <v>172,95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575</v>
      </c>
      <c r="G45" t="s">
        <v>140</v>
      </c>
      <c r="H45" t="s">
        <v>576</v>
      </c>
      <c r="I45" s="42"/>
      <c r="J45" s="43">
        <v>38</v>
      </c>
      <c r="K45" s="37" t="str">
        <f t="shared" si="0"/>
        <v>В25-38</v>
      </c>
      <c r="L45" s="37" t="str">
        <f t="shared" si="0"/>
        <v>175,42</v>
      </c>
      <c r="M45" s="37" t="str">
        <f t="shared" si="2"/>
        <v>90-8(25)</v>
      </c>
      <c r="N45" s="38">
        <f t="shared" si="1"/>
        <v>0</v>
      </c>
      <c r="O45" s="38">
        <f t="shared" si="1"/>
        <v>0</v>
      </c>
      <c r="P45" s="38" t="str">
        <f t="shared" si="3"/>
        <v>175,42</v>
      </c>
      <c r="Q45" s="39">
        <f t="shared" si="4"/>
        <v>1.7999999999999829</v>
      </c>
      <c r="R45" s="39" t="str">
        <f t="shared" si="5"/>
        <v>173,62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577</v>
      </c>
      <c r="G46" t="s">
        <v>386</v>
      </c>
      <c r="H46" t="s">
        <v>578</v>
      </c>
      <c r="I46" s="42"/>
      <c r="J46" s="43">
        <v>39</v>
      </c>
      <c r="K46" s="37" t="str">
        <f t="shared" si="0"/>
        <v>В25-39</v>
      </c>
      <c r="L46" s="37" t="str">
        <f t="shared" si="0"/>
        <v>175,47</v>
      </c>
      <c r="M46" s="37" t="str">
        <f t="shared" si="2"/>
        <v>90-8(25)</v>
      </c>
      <c r="N46" s="38">
        <f t="shared" si="1"/>
        <v>0</v>
      </c>
      <c r="O46" s="38">
        <f t="shared" si="1"/>
        <v>0</v>
      </c>
      <c r="P46" s="38" t="str">
        <f t="shared" si="3"/>
        <v>175,47</v>
      </c>
      <c r="Q46" s="39">
        <f t="shared" si="4"/>
        <v>1.8400000000000034</v>
      </c>
      <c r="R46" s="39" t="str">
        <f t="shared" si="5"/>
        <v>173,63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579</v>
      </c>
      <c r="G47" t="s">
        <v>580</v>
      </c>
      <c r="H47" t="s">
        <v>581</v>
      </c>
      <c r="I47" s="42"/>
      <c r="J47" s="43">
        <v>40</v>
      </c>
      <c r="K47" s="37" t="str">
        <f t="shared" si="0"/>
        <v>В25-40</v>
      </c>
      <c r="L47" s="37" t="str">
        <f t="shared" si="0"/>
        <v>175,51</v>
      </c>
      <c r="M47" s="37" t="str">
        <f t="shared" si="2"/>
        <v>90-8(25)</v>
      </c>
      <c r="N47" s="38">
        <f t="shared" si="1"/>
        <v>0</v>
      </c>
      <c r="O47" s="38">
        <f t="shared" si="1"/>
        <v>0</v>
      </c>
      <c r="P47" s="38" t="str">
        <f t="shared" si="3"/>
        <v>175,51</v>
      </c>
      <c r="Q47" s="39">
        <f t="shared" si="4"/>
        <v>1.9299999999999784</v>
      </c>
      <c r="R47" s="39" t="str">
        <f t="shared" si="5"/>
        <v>173,58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582</v>
      </c>
      <c r="G48" t="s">
        <v>583</v>
      </c>
      <c r="H48" t="s">
        <v>584</v>
      </c>
      <c r="I48" s="42"/>
      <c r="J48" s="43">
        <v>41</v>
      </c>
      <c r="K48" s="37" t="str">
        <f t="shared" ref="K48:L63" si="6">F48</f>
        <v>В25-41</v>
      </c>
      <c r="L48" s="37" t="str">
        <f t="shared" si="6"/>
        <v>175,71</v>
      </c>
      <c r="M48" s="37" t="str">
        <f t="shared" si="2"/>
        <v>90-8(25)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175,71</v>
      </c>
      <c r="Q48" s="39">
        <f t="shared" si="4"/>
        <v>2.3700000000000045</v>
      </c>
      <c r="R48" s="39" t="str">
        <f t="shared" si="5"/>
        <v>173,34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585</v>
      </c>
      <c r="G49" t="s">
        <v>440</v>
      </c>
      <c r="H49" t="s">
        <v>174</v>
      </c>
      <c r="I49" s="42"/>
      <c r="J49" s="43">
        <v>42</v>
      </c>
      <c r="K49" s="37" t="str">
        <f t="shared" si="6"/>
        <v>В25-42</v>
      </c>
      <c r="L49" s="37" t="str">
        <f t="shared" si="6"/>
        <v>175,66</v>
      </c>
      <c r="M49" s="37" t="str">
        <f t="shared" si="2"/>
        <v>90-8(25)</v>
      </c>
      <c r="N49" s="38">
        <f t="shared" si="7"/>
        <v>0</v>
      </c>
      <c r="O49" s="38">
        <f t="shared" si="7"/>
        <v>0</v>
      </c>
      <c r="P49" s="38" t="str">
        <f t="shared" si="3"/>
        <v>175,66</v>
      </c>
      <c r="Q49" s="39">
        <f t="shared" si="4"/>
        <v>1.8100000000000023</v>
      </c>
      <c r="R49" s="39" t="str">
        <f t="shared" si="5"/>
        <v>173,85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586</v>
      </c>
      <c r="G50" t="s">
        <v>257</v>
      </c>
      <c r="H50" t="s">
        <v>587</v>
      </c>
      <c r="I50" s="42"/>
      <c r="J50" s="43">
        <v>43</v>
      </c>
      <c r="K50" s="37" t="str">
        <f t="shared" si="6"/>
        <v>В25-43</v>
      </c>
      <c r="L50" s="37" t="str">
        <f t="shared" si="6"/>
        <v>175,65</v>
      </c>
      <c r="M50" s="37" t="str">
        <f t="shared" si="2"/>
        <v>90-8(25)</v>
      </c>
      <c r="N50" s="38">
        <f t="shared" si="7"/>
        <v>0</v>
      </c>
      <c r="O50" s="38">
        <f t="shared" si="7"/>
        <v>0</v>
      </c>
      <c r="P50" s="38" t="str">
        <f t="shared" si="3"/>
        <v>175,65</v>
      </c>
      <c r="Q50" s="39">
        <f t="shared" si="4"/>
        <v>1.8199999999999932</v>
      </c>
      <c r="R50" s="39" t="str">
        <f t="shared" si="5"/>
        <v>173,83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588</v>
      </c>
      <c r="G51" t="s">
        <v>272</v>
      </c>
      <c r="H51" t="s">
        <v>382</v>
      </c>
      <c r="I51" s="42"/>
      <c r="J51" s="43">
        <v>44</v>
      </c>
      <c r="K51" s="37" t="str">
        <f t="shared" si="6"/>
        <v>В25-44</v>
      </c>
      <c r="L51" s="37" t="str">
        <f t="shared" si="6"/>
        <v>175,64</v>
      </c>
      <c r="M51" s="37" t="str">
        <f t="shared" si="2"/>
        <v>90-8(25)</v>
      </c>
      <c r="N51" s="38">
        <f t="shared" si="7"/>
        <v>0</v>
      </c>
      <c r="O51" s="38">
        <f t="shared" si="7"/>
        <v>0</v>
      </c>
      <c r="P51" s="38" t="str">
        <f t="shared" si="3"/>
        <v>175,64</v>
      </c>
      <c r="Q51" s="39">
        <f t="shared" si="4"/>
        <v>1.8299999999999841</v>
      </c>
      <c r="R51" s="39" t="str">
        <f t="shared" si="5"/>
        <v>173,81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589</v>
      </c>
      <c r="G52" t="s">
        <v>252</v>
      </c>
      <c r="H52" t="s">
        <v>581</v>
      </c>
      <c r="I52" s="42"/>
      <c r="J52" s="43">
        <v>45</v>
      </c>
      <c r="K52" s="37" t="str">
        <f t="shared" si="6"/>
        <v>В25-45</v>
      </c>
      <c r="L52" s="37" t="str">
        <f t="shared" si="6"/>
        <v>175,50</v>
      </c>
      <c r="M52" s="37" t="str">
        <f t="shared" si="2"/>
        <v>90-8(25)</v>
      </c>
      <c r="N52" s="38">
        <f t="shared" si="7"/>
        <v>0</v>
      </c>
      <c r="O52" s="38">
        <f t="shared" si="7"/>
        <v>0</v>
      </c>
      <c r="P52" s="38" t="str">
        <f t="shared" si="3"/>
        <v>175,50</v>
      </c>
      <c r="Q52" s="39">
        <f t="shared" si="4"/>
        <v>1.9199999999999875</v>
      </c>
      <c r="R52" s="39" t="str">
        <f t="shared" si="5"/>
        <v>173,58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590</v>
      </c>
      <c r="G53" t="s">
        <v>530</v>
      </c>
      <c r="H53" t="s">
        <v>591</v>
      </c>
      <c r="I53" s="42"/>
      <c r="J53" s="43">
        <v>46</v>
      </c>
      <c r="K53" s="37" t="str">
        <f t="shared" si="6"/>
        <v>В25-46</v>
      </c>
      <c r="L53" s="37" t="str">
        <f t="shared" si="6"/>
        <v>175,29</v>
      </c>
      <c r="M53" s="37" t="str">
        <f t="shared" si="2"/>
        <v>90-8(25)</v>
      </c>
      <c r="N53" s="38">
        <f t="shared" si="7"/>
        <v>0</v>
      </c>
      <c r="O53" s="38">
        <f t="shared" si="7"/>
        <v>0</v>
      </c>
      <c r="P53" s="38" t="str">
        <f t="shared" si="3"/>
        <v>175,29</v>
      </c>
      <c r="Q53" s="39">
        <f t="shared" si="4"/>
        <v>1.8100000000000023</v>
      </c>
      <c r="R53" s="39" t="str">
        <f t="shared" si="5"/>
        <v>173,48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592</v>
      </c>
      <c r="G54" t="s">
        <v>593</v>
      </c>
      <c r="H54" t="s">
        <v>245</v>
      </c>
      <c r="I54" s="42"/>
      <c r="J54" s="43">
        <v>47</v>
      </c>
      <c r="K54" s="37" t="str">
        <f t="shared" si="6"/>
        <v>В25-47</v>
      </c>
      <c r="L54" s="37" t="str">
        <f t="shared" si="6"/>
        <v>174,88</v>
      </c>
      <c r="M54" s="37" t="str">
        <f t="shared" si="2"/>
        <v>90-8(25)</v>
      </c>
      <c r="N54" s="38">
        <f t="shared" si="7"/>
        <v>0</v>
      </c>
      <c r="O54" s="38">
        <f t="shared" si="7"/>
        <v>0</v>
      </c>
      <c r="P54" s="38" t="str">
        <f t="shared" si="3"/>
        <v>174,88</v>
      </c>
      <c r="Q54" s="39">
        <f t="shared" si="4"/>
        <v>2.0799999999999841</v>
      </c>
      <c r="R54" s="39" t="str">
        <f t="shared" si="5"/>
        <v>172,80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594</v>
      </c>
      <c r="G55" t="s">
        <v>123</v>
      </c>
      <c r="H55" t="s">
        <v>595</v>
      </c>
      <c r="I55" s="42"/>
      <c r="J55" s="43">
        <v>48</v>
      </c>
      <c r="K55" s="37" t="str">
        <f t="shared" si="6"/>
        <v>В25-48</v>
      </c>
      <c r="L55" s="37" t="str">
        <f t="shared" si="6"/>
        <v>174,85</v>
      </c>
      <c r="M55" s="37" t="str">
        <f t="shared" si="2"/>
        <v>90-8(25)</v>
      </c>
      <c r="N55" s="38">
        <f t="shared" si="7"/>
        <v>0</v>
      </c>
      <c r="O55" s="38">
        <f t="shared" si="7"/>
        <v>0</v>
      </c>
      <c r="P55" s="38" t="str">
        <f t="shared" si="3"/>
        <v>174,85</v>
      </c>
      <c r="Q55" s="39">
        <f t="shared" si="4"/>
        <v>2.0999999999999943</v>
      </c>
      <c r="R55" s="39" t="str">
        <f t="shared" si="5"/>
        <v>172,75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596</v>
      </c>
      <c r="G56" t="s">
        <v>291</v>
      </c>
      <c r="H56" t="s">
        <v>121</v>
      </c>
      <c r="I56" s="42"/>
      <c r="J56" s="43">
        <v>49</v>
      </c>
      <c r="K56" s="37" t="str">
        <f t="shared" si="6"/>
        <v>В25-49</v>
      </c>
      <c r="L56" s="37" t="str">
        <f t="shared" si="6"/>
        <v>174,58</v>
      </c>
      <c r="M56" s="37" t="str">
        <f t="shared" si="2"/>
        <v>90-8(25)</v>
      </c>
      <c r="N56" s="38">
        <f t="shared" si="7"/>
        <v>0</v>
      </c>
      <c r="O56" s="38">
        <f t="shared" si="7"/>
        <v>0</v>
      </c>
      <c r="P56" s="38" t="str">
        <f t="shared" si="3"/>
        <v>174,58</v>
      </c>
      <c r="Q56" s="39">
        <f t="shared" si="4"/>
        <v>1.8800000000000239</v>
      </c>
      <c r="R56" s="39" t="str">
        <f t="shared" si="5"/>
        <v>172,70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597</v>
      </c>
      <c r="G57" t="s">
        <v>463</v>
      </c>
      <c r="H57" t="s">
        <v>121</v>
      </c>
      <c r="I57" s="42"/>
      <c r="J57" s="43">
        <v>50</v>
      </c>
      <c r="K57" s="37" t="str">
        <f t="shared" si="6"/>
        <v>В25-50</v>
      </c>
      <c r="L57" s="37" t="str">
        <f t="shared" si="6"/>
        <v>174,68</v>
      </c>
      <c r="M57" s="37" t="str">
        <f t="shared" si="2"/>
        <v>90-8(25)</v>
      </c>
      <c r="N57" s="38">
        <f t="shared" si="7"/>
        <v>0</v>
      </c>
      <c r="O57" s="38">
        <f t="shared" si="7"/>
        <v>0</v>
      </c>
      <c r="P57" s="38" t="str">
        <f t="shared" si="3"/>
        <v>174,68</v>
      </c>
      <c r="Q57" s="39">
        <f t="shared" si="4"/>
        <v>1.9800000000000182</v>
      </c>
      <c r="R57" s="39" t="str">
        <f t="shared" si="5"/>
        <v>172,70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598</v>
      </c>
      <c r="G58" t="s">
        <v>599</v>
      </c>
      <c r="H58" t="s">
        <v>600</v>
      </c>
      <c r="I58" s="42"/>
      <c r="J58" s="43">
        <v>51</v>
      </c>
      <c r="K58" s="37" t="str">
        <f t="shared" si="6"/>
        <v>В25-51</v>
      </c>
      <c r="L58" s="37" t="str">
        <f t="shared" si="6"/>
        <v>170,82</v>
      </c>
      <c r="M58" s="37" t="str">
        <f t="shared" si="2"/>
        <v>90-8(25)</v>
      </c>
      <c r="N58" s="38">
        <f t="shared" si="7"/>
        <v>0</v>
      </c>
      <c r="O58" s="38">
        <f t="shared" si="7"/>
        <v>0</v>
      </c>
      <c r="P58" s="38" t="str">
        <f t="shared" si="3"/>
        <v>170,82</v>
      </c>
      <c r="Q58" s="39">
        <f t="shared" si="4"/>
        <v>1.9599999999999795</v>
      </c>
      <c r="R58" s="39" t="str">
        <f t="shared" si="5"/>
        <v>168,86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601</v>
      </c>
      <c r="G59" t="s">
        <v>602</v>
      </c>
      <c r="H59" t="s">
        <v>603</v>
      </c>
      <c r="I59" s="42"/>
      <c r="J59" s="43">
        <v>52</v>
      </c>
      <c r="K59" s="37" t="str">
        <f t="shared" si="6"/>
        <v>В25-52</v>
      </c>
      <c r="L59" s="37" t="str">
        <f t="shared" si="6"/>
        <v>171,21</v>
      </c>
      <c r="M59" s="37" t="str">
        <f t="shared" si="2"/>
        <v>90-8(25)</v>
      </c>
      <c r="N59" s="38">
        <f t="shared" si="7"/>
        <v>0</v>
      </c>
      <c r="O59" s="38">
        <f t="shared" si="7"/>
        <v>0</v>
      </c>
      <c r="P59" s="38" t="str">
        <f t="shared" si="3"/>
        <v>171,21</v>
      </c>
      <c r="Q59" s="39">
        <f t="shared" si="4"/>
        <v>2</v>
      </c>
      <c r="R59" s="39" t="str">
        <f t="shared" si="5"/>
        <v>169,21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604</v>
      </c>
      <c r="G60" t="s">
        <v>605</v>
      </c>
      <c r="H60" t="s">
        <v>606</v>
      </c>
      <c r="I60" s="42"/>
      <c r="J60" s="43">
        <v>53</v>
      </c>
      <c r="K60" s="37" t="str">
        <f t="shared" si="6"/>
        <v>В25-53</v>
      </c>
      <c r="L60" s="37" t="str">
        <f t="shared" si="6"/>
        <v>171,39</v>
      </c>
      <c r="M60" s="37" t="str">
        <f t="shared" si="2"/>
        <v>90-8(25)</v>
      </c>
      <c r="N60" s="38">
        <f t="shared" si="7"/>
        <v>0</v>
      </c>
      <c r="O60" s="38">
        <f t="shared" si="7"/>
        <v>0</v>
      </c>
      <c r="P60" s="38" t="str">
        <f t="shared" si="3"/>
        <v>171,39</v>
      </c>
      <c r="Q60" s="39">
        <f t="shared" si="4"/>
        <v>1.8699999999999761</v>
      </c>
      <c r="R60" s="39" t="str">
        <f t="shared" si="5"/>
        <v>169,52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607</v>
      </c>
      <c r="G61" t="s">
        <v>608</v>
      </c>
      <c r="H61" t="s">
        <v>609</v>
      </c>
      <c r="I61" s="42"/>
      <c r="J61" s="43">
        <v>54</v>
      </c>
      <c r="K61" s="37" t="str">
        <f t="shared" si="6"/>
        <v>В25-54</v>
      </c>
      <c r="L61" s="37" t="str">
        <f t="shared" si="6"/>
        <v>171,55</v>
      </c>
      <c r="M61" s="37" t="str">
        <f t="shared" si="2"/>
        <v>90-8(25)</v>
      </c>
      <c r="N61" s="38">
        <f t="shared" si="7"/>
        <v>0</v>
      </c>
      <c r="O61" s="38">
        <f t="shared" si="7"/>
        <v>0</v>
      </c>
      <c r="P61" s="38" t="str">
        <f t="shared" si="3"/>
        <v>171,55</v>
      </c>
      <c r="Q61" s="39">
        <f t="shared" si="4"/>
        <v>1.9900000000000091</v>
      </c>
      <c r="R61" s="39" t="str">
        <f t="shared" si="5"/>
        <v>169,56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610</v>
      </c>
      <c r="G62" t="s">
        <v>611</v>
      </c>
      <c r="H62" t="s">
        <v>612</v>
      </c>
      <c r="I62" s="42"/>
      <c r="J62" s="43">
        <v>55</v>
      </c>
      <c r="K62" s="37" t="str">
        <f t="shared" si="6"/>
        <v>В25-55</v>
      </c>
      <c r="L62" s="37" t="str">
        <f t="shared" si="6"/>
        <v>171,51</v>
      </c>
      <c r="M62" s="37" t="str">
        <f t="shared" si="2"/>
        <v>90-8(25)</v>
      </c>
      <c r="N62" s="38">
        <f t="shared" si="7"/>
        <v>0</v>
      </c>
      <c r="O62" s="38">
        <f t="shared" si="7"/>
        <v>0</v>
      </c>
      <c r="P62" s="38" t="str">
        <f t="shared" si="3"/>
        <v>171,51</v>
      </c>
      <c r="Q62" s="39">
        <f t="shared" si="4"/>
        <v>1.9099999999999966</v>
      </c>
      <c r="R62" s="39" t="str">
        <f t="shared" si="5"/>
        <v>169,60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613</v>
      </c>
      <c r="G63" t="s">
        <v>477</v>
      </c>
      <c r="H63" t="s">
        <v>614</v>
      </c>
      <c r="I63" s="42"/>
      <c r="J63" s="43">
        <v>56</v>
      </c>
      <c r="K63" s="37" t="str">
        <f t="shared" si="6"/>
        <v>В25-56</v>
      </c>
      <c r="L63" s="37" t="str">
        <f t="shared" si="6"/>
        <v>175,43</v>
      </c>
      <c r="M63" s="37" t="str">
        <f t="shared" si="2"/>
        <v>90-8(25)</v>
      </c>
      <c r="N63" s="38">
        <f t="shared" si="7"/>
        <v>0</v>
      </c>
      <c r="O63" s="38">
        <f t="shared" si="7"/>
        <v>0</v>
      </c>
      <c r="P63" s="38" t="str">
        <f t="shared" si="3"/>
        <v>175,43</v>
      </c>
      <c r="Q63" s="39">
        <f t="shared" si="4"/>
        <v>1.9000000000000057</v>
      </c>
      <c r="R63" s="39" t="str">
        <f t="shared" si="5"/>
        <v>173,53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615</v>
      </c>
      <c r="G64" t="s">
        <v>583</v>
      </c>
      <c r="H64" t="s">
        <v>616</v>
      </c>
      <c r="I64" s="42"/>
      <c r="J64" s="43">
        <v>57</v>
      </c>
      <c r="K64" s="37" t="str">
        <f t="shared" ref="K64:L127" si="8">F64</f>
        <v>В25-57</v>
      </c>
      <c r="L64" s="37" t="str">
        <f t="shared" si="8"/>
        <v>175,71</v>
      </c>
      <c r="M64" s="37" t="str">
        <f t="shared" si="2"/>
        <v>90-8(25)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175,71</v>
      </c>
      <c r="Q64" s="39">
        <f t="shared" si="4"/>
        <v>2.4900000000000091</v>
      </c>
      <c r="R64" s="39" t="str">
        <f t="shared" si="5"/>
        <v>173,22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617</v>
      </c>
      <c r="G65" t="s">
        <v>111</v>
      </c>
      <c r="H65" t="s">
        <v>618</v>
      </c>
      <c r="I65" s="42"/>
      <c r="J65" s="43">
        <v>58</v>
      </c>
      <c r="K65" s="37" t="str">
        <f t="shared" si="8"/>
        <v>В25-58</v>
      </c>
      <c r="L65" s="37" t="str">
        <f t="shared" si="8"/>
        <v>175,60</v>
      </c>
      <c r="M65" s="37" t="str">
        <f t="shared" si="2"/>
        <v>90-8(25)</v>
      </c>
      <c r="N65" s="38">
        <f t="shared" si="9"/>
        <v>0</v>
      </c>
      <c r="O65" s="38">
        <f t="shared" si="9"/>
        <v>0</v>
      </c>
      <c r="P65" s="38" t="str">
        <f t="shared" si="3"/>
        <v>175,60</v>
      </c>
      <c r="Q65" s="39">
        <f t="shared" si="4"/>
        <v>2.039999999999992</v>
      </c>
      <c r="R65" s="39" t="str">
        <f t="shared" si="5"/>
        <v>173,56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619</v>
      </c>
      <c r="G66" t="s">
        <v>620</v>
      </c>
      <c r="H66" t="s">
        <v>621</v>
      </c>
      <c r="I66" s="42"/>
      <c r="J66" s="43">
        <v>59</v>
      </c>
      <c r="K66" s="37" t="str">
        <f t="shared" si="8"/>
        <v>В25-59</v>
      </c>
      <c r="L66" s="37" t="str">
        <f t="shared" si="8"/>
        <v>176,00</v>
      </c>
      <c r="M66" s="37" t="str">
        <f t="shared" si="2"/>
        <v>90-8(25)</v>
      </c>
      <c r="N66" s="38">
        <f t="shared" si="9"/>
        <v>0</v>
      </c>
      <c r="O66" s="38">
        <f t="shared" si="9"/>
        <v>0</v>
      </c>
      <c r="P66" s="38" t="str">
        <f t="shared" si="3"/>
        <v>176,00</v>
      </c>
      <c r="Q66" s="39">
        <f t="shared" si="4"/>
        <v>2.3899999999999864</v>
      </c>
      <c r="R66" s="39" t="str">
        <f t="shared" si="5"/>
        <v>173,61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622</v>
      </c>
      <c r="G67" t="s">
        <v>623</v>
      </c>
      <c r="H67" t="s">
        <v>99</v>
      </c>
      <c r="I67" s="42"/>
      <c r="J67" s="43">
        <v>60</v>
      </c>
      <c r="K67" s="37" t="str">
        <f t="shared" si="8"/>
        <v>В25-60</v>
      </c>
      <c r="L67" s="37" t="str">
        <f t="shared" si="8"/>
        <v>175,98</v>
      </c>
      <c r="M67" s="37" t="str">
        <f t="shared" si="2"/>
        <v>90-8(25)</v>
      </c>
      <c r="N67" s="38">
        <f t="shared" si="9"/>
        <v>0</v>
      </c>
      <c r="O67" s="38">
        <f t="shared" si="9"/>
        <v>0</v>
      </c>
      <c r="P67" s="38" t="str">
        <f t="shared" si="3"/>
        <v>175,98</v>
      </c>
      <c r="Q67" s="39">
        <f t="shared" si="4"/>
        <v>1.8799999999999955</v>
      </c>
      <c r="R67" s="39" t="str">
        <f t="shared" si="5"/>
        <v>174,10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624</v>
      </c>
      <c r="G68" t="s">
        <v>304</v>
      </c>
      <c r="H68" t="s">
        <v>96</v>
      </c>
      <c r="I68" s="42"/>
      <c r="J68" s="43">
        <v>61</v>
      </c>
      <c r="K68" s="37" t="str">
        <f t="shared" si="8"/>
        <v>В25-61</v>
      </c>
      <c r="L68" s="37" t="str">
        <f t="shared" si="8"/>
        <v>175,95</v>
      </c>
      <c r="M68" s="37" t="str">
        <f t="shared" si="2"/>
        <v>90-8(25)</v>
      </c>
      <c r="N68" s="38">
        <f t="shared" si="9"/>
        <v>0</v>
      </c>
      <c r="O68" s="38">
        <f t="shared" si="9"/>
        <v>0</v>
      </c>
      <c r="P68" s="38" t="str">
        <f t="shared" si="3"/>
        <v>175,95</v>
      </c>
      <c r="Q68" s="39">
        <f t="shared" si="4"/>
        <v>1.7999999999999829</v>
      </c>
      <c r="R68" s="39" t="str">
        <f t="shared" si="5"/>
        <v>174,15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625</v>
      </c>
      <c r="G69" t="s">
        <v>626</v>
      </c>
      <c r="H69" t="s">
        <v>627</v>
      </c>
      <c r="I69" s="42"/>
      <c r="J69" s="43">
        <v>62</v>
      </c>
      <c r="K69" s="37" t="str">
        <f t="shared" si="8"/>
        <v>В25-62</v>
      </c>
      <c r="L69" s="37" t="str">
        <f t="shared" si="8"/>
        <v>175,56</v>
      </c>
      <c r="M69" s="37" t="str">
        <f t="shared" si="2"/>
        <v>90-8(25)</v>
      </c>
      <c r="N69" s="38">
        <f t="shared" si="9"/>
        <v>0</v>
      </c>
      <c r="O69" s="38">
        <f t="shared" si="9"/>
        <v>0</v>
      </c>
      <c r="P69" s="38" t="str">
        <f t="shared" si="3"/>
        <v>175,56</v>
      </c>
      <c r="Q69" s="39">
        <f t="shared" si="4"/>
        <v>2.3499999999999943</v>
      </c>
      <c r="R69" s="39" t="str">
        <f t="shared" si="5"/>
        <v>173,21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628</v>
      </c>
      <c r="G70" t="s">
        <v>629</v>
      </c>
      <c r="H70" t="s">
        <v>71</v>
      </c>
      <c r="I70" s="42"/>
      <c r="J70" s="43">
        <v>63</v>
      </c>
      <c r="K70" s="37" t="str">
        <f t="shared" si="8"/>
        <v>В25-63</v>
      </c>
      <c r="L70" s="37" t="str">
        <f t="shared" si="8"/>
        <v>175,55</v>
      </c>
      <c r="M70" s="37" t="str">
        <f t="shared" si="2"/>
        <v>90-8(25)</v>
      </c>
      <c r="N70" s="38">
        <f t="shared" si="9"/>
        <v>0</v>
      </c>
      <c r="O70" s="38">
        <f t="shared" si="9"/>
        <v>0</v>
      </c>
      <c r="P70" s="38" t="str">
        <f t="shared" si="3"/>
        <v>175,55</v>
      </c>
      <c r="Q70" s="39">
        <f t="shared" si="4"/>
        <v>1</v>
      </c>
      <c r="R70" s="39" t="str">
        <f t="shared" si="5"/>
        <v>174,55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630</v>
      </c>
      <c r="G71" t="s">
        <v>117</v>
      </c>
      <c r="H71" t="s">
        <v>189</v>
      </c>
      <c r="I71" s="42"/>
      <c r="J71" s="43">
        <v>64</v>
      </c>
      <c r="K71" s="37" t="str">
        <f t="shared" si="8"/>
        <v>В25-64</v>
      </c>
      <c r="L71" s="37" t="str">
        <f t="shared" si="8"/>
        <v>175,27</v>
      </c>
      <c r="M71" s="37" t="str">
        <f t="shared" si="2"/>
        <v>90-8(25)</v>
      </c>
      <c r="N71" s="38">
        <f t="shared" si="9"/>
        <v>0</v>
      </c>
      <c r="O71" s="38">
        <f t="shared" si="9"/>
        <v>0</v>
      </c>
      <c r="P71" s="38" t="str">
        <f t="shared" si="3"/>
        <v>175,27</v>
      </c>
      <c r="Q71" s="39">
        <f t="shared" si="4"/>
        <v>2.1700000000000159</v>
      </c>
      <c r="R71" s="39" t="str">
        <f t="shared" si="5"/>
        <v>173,10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631</v>
      </c>
      <c r="G72" t="s">
        <v>632</v>
      </c>
      <c r="H72" t="s">
        <v>104</v>
      </c>
      <c r="I72" s="42"/>
      <c r="J72" s="43">
        <v>65</v>
      </c>
      <c r="K72" s="37" t="str">
        <f t="shared" si="8"/>
        <v>В25-65</v>
      </c>
      <c r="L72" s="37" t="str">
        <f t="shared" si="8"/>
        <v>175,32</v>
      </c>
      <c r="M72" s="37" t="str">
        <f t="shared" si="2"/>
        <v>90-8(25)</v>
      </c>
      <c r="N72" s="38">
        <f t="shared" si="9"/>
        <v>0</v>
      </c>
      <c r="O72" s="38">
        <f t="shared" si="9"/>
        <v>0</v>
      </c>
      <c r="P72" s="38" t="str">
        <f t="shared" si="3"/>
        <v>175,32</v>
      </c>
      <c r="Q72" s="39">
        <f t="shared" si="4"/>
        <v>1.9000000000000057</v>
      </c>
      <c r="R72" s="39" t="str">
        <f t="shared" si="5"/>
        <v>173,42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633</v>
      </c>
      <c r="G73" t="s">
        <v>218</v>
      </c>
      <c r="H73" t="s">
        <v>634</v>
      </c>
      <c r="I73" s="42"/>
      <c r="J73" s="43">
        <v>66</v>
      </c>
      <c r="K73" s="37" t="str">
        <f t="shared" si="8"/>
        <v>В25-66</v>
      </c>
      <c r="L73" s="37" t="str">
        <f t="shared" si="8"/>
        <v>175,14</v>
      </c>
      <c r="M73" s="37" t="str">
        <f t="shared" ref="M73:M136" si="10">$L$2</f>
        <v>90-8(25)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175,14</v>
      </c>
      <c r="Q73" s="39">
        <f t="shared" ref="Q73:Q136" si="12">P73-R73</f>
        <v>1.8799999999999955</v>
      </c>
      <c r="R73" s="39" t="str">
        <f t="shared" ref="R73:R136" si="13">H73</f>
        <v>173,26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635</v>
      </c>
      <c r="G74" t="s">
        <v>218</v>
      </c>
      <c r="H74" t="s">
        <v>542</v>
      </c>
      <c r="I74" s="42"/>
      <c r="J74" s="43">
        <v>67</v>
      </c>
      <c r="K74" s="37" t="str">
        <f t="shared" si="8"/>
        <v>В25-67</v>
      </c>
      <c r="L74" s="37" t="str">
        <f t="shared" si="8"/>
        <v>175,14</v>
      </c>
      <c r="M74" s="37" t="str">
        <f t="shared" si="10"/>
        <v>90-8(25)</v>
      </c>
      <c r="N74" s="38">
        <f t="shared" si="9"/>
        <v>0</v>
      </c>
      <c r="O74" s="38">
        <f t="shared" si="9"/>
        <v>0</v>
      </c>
      <c r="P74" s="38" t="str">
        <f t="shared" si="11"/>
        <v>175,14</v>
      </c>
      <c r="Q74" s="39">
        <f t="shared" si="12"/>
        <v>1.8099999999999739</v>
      </c>
      <c r="R74" s="39" t="str">
        <f t="shared" si="13"/>
        <v>173,33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636</v>
      </c>
      <c r="G75" t="s">
        <v>448</v>
      </c>
      <c r="H75" t="s">
        <v>384</v>
      </c>
      <c r="I75" s="42"/>
      <c r="J75" s="43">
        <v>68</v>
      </c>
      <c r="K75" s="37" t="str">
        <f t="shared" si="8"/>
        <v>В25-68</v>
      </c>
      <c r="L75" s="37" t="str">
        <f t="shared" si="8"/>
        <v>175,37</v>
      </c>
      <c r="M75" s="37" t="str">
        <f t="shared" si="10"/>
        <v>90-8(25)</v>
      </c>
      <c r="N75" s="38">
        <f t="shared" si="9"/>
        <v>0</v>
      </c>
      <c r="O75" s="38">
        <f t="shared" si="9"/>
        <v>0</v>
      </c>
      <c r="P75" s="38" t="str">
        <f t="shared" si="11"/>
        <v>175,37</v>
      </c>
      <c r="Q75" s="39">
        <f t="shared" si="12"/>
        <v>1.8300000000000125</v>
      </c>
      <c r="R75" s="39" t="str">
        <f t="shared" si="13"/>
        <v>173,54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637</v>
      </c>
      <c r="G76" t="s">
        <v>632</v>
      </c>
      <c r="H76" t="s">
        <v>324</v>
      </c>
      <c r="I76" s="42"/>
      <c r="J76" s="43">
        <v>69</v>
      </c>
      <c r="K76" s="37" t="str">
        <f t="shared" si="8"/>
        <v>В25-69</v>
      </c>
      <c r="L76" s="37" t="str">
        <f t="shared" si="8"/>
        <v>175,32</v>
      </c>
      <c r="M76" s="37" t="str">
        <f t="shared" si="10"/>
        <v>90-8(25)</v>
      </c>
      <c r="N76" s="38">
        <f t="shared" si="9"/>
        <v>0</v>
      </c>
      <c r="O76" s="38">
        <f t="shared" si="9"/>
        <v>0</v>
      </c>
      <c r="P76" s="38" t="str">
        <f t="shared" si="11"/>
        <v>175,32</v>
      </c>
      <c r="Q76" s="39">
        <f t="shared" si="12"/>
        <v>1.3199999999999932</v>
      </c>
      <c r="R76" s="39" t="str">
        <f t="shared" si="13"/>
        <v>174,00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638</v>
      </c>
      <c r="G77" t="s">
        <v>550</v>
      </c>
      <c r="H77" t="s">
        <v>639</v>
      </c>
      <c r="I77" s="42"/>
      <c r="J77" s="43">
        <v>70</v>
      </c>
      <c r="K77" s="37" t="str">
        <f t="shared" si="8"/>
        <v>В25-70</v>
      </c>
      <c r="L77" s="37" t="str">
        <f t="shared" si="8"/>
        <v>175,63</v>
      </c>
      <c r="M77" s="37" t="str">
        <f t="shared" si="10"/>
        <v>90-8(25)</v>
      </c>
      <c r="N77" s="38">
        <f t="shared" si="9"/>
        <v>0</v>
      </c>
      <c r="O77" s="38">
        <f t="shared" si="9"/>
        <v>0</v>
      </c>
      <c r="P77" s="38" t="str">
        <f t="shared" si="11"/>
        <v>175,63</v>
      </c>
      <c r="Q77" s="39">
        <f t="shared" si="12"/>
        <v>2.0300000000000011</v>
      </c>
      <c r="R77" s="39" t="str">
        <f t="shared" si="13"/>
        <v>173,60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640</v>
      </c>
      <c r="G78" t="s">
        <v>276</v>
      </c>
      <c r="H78" t="s">
        <v>324</v>
      </c>
      <c r="I78" s="42"/>
      <c r="J78" s="43">
        <v>71</v>
      </c>
      <c r="K78" s="37" t="str">
        <f t="shared" si="8"/>
        <v>В25-71</v>
      </c>
      <c r="L78" s="37" t="str">
        <f t="shared" si="8"/>
        <v>175,81</v>
      </c>
      <c r="M78" s="37" t="str">
        <f t="shared" si="10"/>
        <v>90-8(25)</v>
      </c>
      <c r="N78" s="38">
        <f t="shared" si="9"/>
        <v>0</v>
      </c>
      <c r="O78" s="38">
        <f t="shared" si="9"/>
        <v>0</v>
      </c>
      <c r="P78" s="38" t="str">
        <f t="shared" si="11"/>
        <v>175,81</v>
      </c>
      <c r="Q78" s="39">
        <f t="shared" si="12"/>
        <v>1.8100000000000023</v>
      </c>
      <c r="R78" s="39" t="str">
        <f t="shared" si="13"/>
        <v>174,00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641</v>
      </c>
      <c r="G79" t="s">
        <v>388</v>
      </c>
      <c r="H79" t="s">
        <v>642</v>
      </c>
      <c r="I79" s="42"/>
      <c r="J79" s="43">
        <v>72</v>
      </c>
      <c r="K79" s="37" t="str">
        <f t="shared" si="8"/>
        <v>В25-72</v>
      </c>
      <c r="L79" s="37" t="str">
        <f t="shared" si="8"/>
        <v>175,61</v>
      </c>
      <c r="M79" s="37" t="str">
        <f t="shared" si="10"/>
        <v>90-8(25)</v>
      </c>
      <c r="N79" s="38">
        <f t="shared" si="9"/>
        <v>0</v>
      </c>
      <c r="O79" s="38">
        <f t="shared" si="9"/>
        <v>0</v>
      </c>
      <c r="P79" s="38" t="str">
        <f t="shared" si="11"/>
        <v>175,61</v>
      </c>
      <c r="Q79" s="39">
        <f t="shared" si="12"/>
        <v>1.8500000000000227</v>
      </c>
      <c r="R79" s="39" t="str">
        <f t="shared" si="13"/>
        <v>173,76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643</v>
      </c>
      <c r="G80" t="s">
        <v>54</v>
      </c>
      <c r="H80" t="s">
        <v>326</v>
      </c>
      <c r="I80" s="42"/>
      <c r="J80" s="43">
        <v>73</v>
      </c>
      <c r="K80" s="37" t="str">
        <f t="shared" si="8"/>
        <v>В25-73</v>
      </c>
      <c r="L80" s="37" t="str">
        <f t="shared" si="8"/>
        <v>175,78</v>
      </c>
      <c r="M80" s="37" t="str">
        <f t="shared" si="10"/>
        <v>90-8(25)</v>
      </c>
      <c r="N80" s="38">
        <f t="shared" si="9"/>
        <v>0</v>
      </c>
      <c r="O80" s="38">
        <f t="shared" si="9"/>
        <v>0</v>
      </c>
      <c r="P80" s="38" t="str">
        <f t="shared" si="11"/>
        <v>175,78</v>
      </c>
      <c r="Q80" s="39">
        <f t="shared" si="12"/>
        <v>1.7599999999999909</v>
      </c>
      <c r="R80" s="39" t="str">
        <f t="shared" si="13"/>
        <v>174,02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644</v>
      </c>
      <c r="G81" t="s">
        <v>111</v>
      </c>
      <c r="H81" t="s">
        <v>645</v>
      </c>
      <c r="I81" s="42"/>
      <c r="J81" s="43">
        <v>74</v>
      </c>
      <c r="K81" s="37" t="str">
        <f t="shared" si="8"/>
        <v>В25-74</v>
      </c>
      <c r="L81" s="37" t="str">
        <f t="shared" si="8"/>
        <v>175,60</v>
      </c>
      <c r="M81" s="37" t="str">
        <f t="shared" si="10"/>
        <v>90-8(25)</v>
      </c>
      <c r="N81" s="38">
        <f t="shared" si="9"/>
        <v>0</v>
      </c>
      <c r="O81" s="38">
        <f t="shared" si="9"/>
        <v>0</v>
      </c>
      <c r="P81" s="38" t="str">
        <f t="shared" si="11"/>
        <v>175,60</v>
      </c>
      <c r="Q81" s="39">
        <f t="shared" si="12"/>
        <v>1.8299999999999841</v>
      </c>
      <c r="R81" s="39" t="str">
        <f t="shared" si="13"/>
        <v>173,77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646</v>
      </c>
      <c r="G82" t="s">
        <v>647</v>
      </c>
      <c r="H82" t="s">
        <v>648</v>
      </c>
      <c r="I82" s="42"/>
      <c r="J82" s="43">
        <v>75</v>
      </c>
      <c r="K82" s="37" t="str">
        <f t="shared" si="8"/>
        <v>В25-75</v>
      </c>
      <c r="L82" s="37" t="str">
        <f t="shared" si="8"/>
        <v>175,06</v>
      </c>
      <c r="M82" s="37" t="str">
        <f t="shared" si="10"/>
        <v>90-8(25)</v>
      </c>
      <c r="N82" s="38">
        <f t="shared" si="9"/>
        <v>0</v>
      </c>
      <c r="O82" s="38">
        <f t="shared" si="9"/>
        <v>0</v>
      </c>
      <c r="P82" s="38" t="str">
        <f t="shared" si="11"/>
        <v>175,06</v>
      </c>
      <c r="Q82" s="39">
        <f t="shared" si="12"/>
        <v>2.0800000000000125</v>
      </c>
      <c r="R82" s="39" t="str">
        <f t="shared" si="13"/>
        <v>172,98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649</v>
      </c>
      <c r="G83" t="s">
        <v>233</v>
      </c>
      <c r="H83" t="s">
        <v>570</v>
      </c>
      <c r="I83" s="42"/>
      <c r="J83" s="43">
        <v>76</v>
      </c>
      <c r="K83" s="37" t="str">
        <f t="shared" si="8"/>
        <v>В25-76</v>
      </c>
      <c r="L83" s="37" t="str">
        <f t="shared" si="8"/>
        <v>175,00</v>
      </c>
      <c r="M83" s="37" t="str">
        <f t="shared" si="10"/>
        <v>90-8(25)</v>
      </c>
      <c r="N83" s="38">
        <f t="shared" si="9"/>
        <v>0</v>
      </c>
      <c r="O83" s="38">
        <f t="shared" si="9"/>
        <v>0</v>
      </c>
      <c r="P83" s="38" t="str">
        <f t="shared" si="11"/>
        <v>175,00</v>
      </c>
      <c r="Q83" s="39">
        <f t="shared" si="12"/>
        <v>2.0600000000000023</v>
      </c>
      <c r="R83" s="39" t="str">
        <f t="shared" si="13"/>
        <v>172,94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650</v>
      </c>
      <c r="G84" t="s">
        <v>651</v>
      </c>
      <c r="H84" t="s">
        <v>545</v>
      </c>
      <c r="I84" s="42"/>
      <c r="J84" s="43">
        <v>77</v>
      </c>
      <c r="K84" s="37" t="str">
        <f t="shared" si="8"/>
        <v>В25-77</v>
      </c>
      <c r="L84" s="37" t="str">
        <f t="shared" si="8"/>
        <v>174,93</v>
      </c>
      <c r="M84" s="37" t="str">
        <f t="shared" si="10"/>
        <v>90-8(25)</v>
      </c>
      <c r="N84" s="38">
        <f t="shared" si="9"/>
        <v>0</v>
      </c>
      <c r="O84" s="38">
        <f t="shared" si="9"/>
        <v>0</v>
      </c>
      <c r="P84" s="38" t="str">
        <f t="shared" si="11"/>
        <v>174,93</v>
      </c>
      <c r="Q84" s="39">
        <f t="shared" si="12"/>
        <v>2.0300000000000011</v>
      </c>
      <c r="R84" s="39" t="str">
        <f t="shared" si="13"/>
        <v>172,90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652</v>
      </c>
      <c r="G85" t="s">
        <v>410</v>
      </c>
      <c r="H85" t="s">
        <v>146</v>
      </c>
      <c r="I85" s="42"/>
      <c r="J85" s="43">
        <v>78</v>
      </c>
      <c r="K85" s="37" t="str">
        <f t="shared" si="8"/>
        <v>В25-78</v>
      </c>
      <c r="L85" s="37" t="str">
        <f t="shared" si="8"/>
        <v>174,63</v>
      </c>
      <c r="M85" s="37" t="str">
        <f t="shared" si="10"/>
        <v>90-8(25)</v>
      </c>
      <c r="N85" s="38">
        <f t="shared" si="9"/>
        <v>0</v>
      </c>
      <c r="O85" s="38">
        <f t="shared" si="9"/>
        <v>0</v>
      </c>
      <c r="P85" s="38" t="str">
        <f t="shared" si="11"/>
        <v>174,63</v>
      </c>
      <c r="Q85" s="39">
        <f t="shared" si="12"/>
        <v>2.0300000000000011</v>
      </c>
      <c r="R85" s="39" t="str">
        <f t="shared" si="13"/>
        <v>172,60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653</v>
      </c>
      <c r="G86" t="s">
        <v>174</v>
      </c>
      <c r="H86" t="s">
        <v>557</v>
      </c>
      <c r="I86" s="42"/>
      <c r="J86" s="43">
        <v>79</v>
      </c>
      <c r="K86" s="37" t="str">
        <f t="shared" si="8"/>
        <v>В25-79</v>
      </c>
      <c r="L86" s="37" t="str">
        <f t="shared" si="8"/>
        <v>173,85</v>
      </c>
      <c r="M86" s="37" t="str">
        <f t="shared" si="10"/>
        <v>90-8(25)</v>
      </c>
      <c r="N86" s="38">
        <f t="shared" si="9"/>
        <v>0</v>
      </c>
      <c r="O86" s="38">
        <f t="shared" si="9"/>
        <v>0</v>
      </c>
      <c r="P86" s="38" t="str">
        <f t="shared" si="11"/>
        <v>173,85</v>
      </c>
      <c r="Q86" s="39">
        <f t="shared" si="12"/>
        <v>1.75</v>
      </c>
      <c r="R86" s="39" t="str">
        <f t="shared" si="13"/>
        <v>172,10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654</v>
      </c>
      <c r="G87" t="s">
        <v>321</v>
      </c>
      <c r="H87" t="s">
        <v>655</v>
      </c>
      <c r="I87" s="42"/>
      <c r="J87" s="43">
        <v>80</v>
      </c>
      <c r="K87" s="37" t="str">
        <f t="shared" si="8"/>
        <v>В25-80</v>
      </c>
      <c r="L87" s="37" t="str">
        <f t="shared" si="8"/>
        <v>173,82</v>
      </c>
      <c r="M87" s="37" t="str">
        <f t="shared" si="10"/>
        <v>90-8(25)</v>
      </c>
      <c r="N87" s="38">
        <f t="shared" si="9"/>
        <v>0</v>
      </c>
      <c r="O87" s="38">
        <f t="shared" si="9"/>
        <v>0</v>
      </c>
      <c r="P87" s="38" t="str">
        <f t="shared" si="11"/>
        <v>173,82</v>
      </c>
      <c r="Q87" s="39">
        <f t="shared" si="12"/>
        <v>1.789999999999992</v>
      </c>
      <c r="R87" s="39" t="str">
        <f t="shared" si="13"/>
        <v>172,03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656</v>
      </c>
      <c r="G88" t="s">
        <v>389</v>
      </c>
      <c r="H88" t="s">
        <v>657</v>
      </c>
      <c r="I88" s="42"/>
      <c r="J88" s="43">
        <v>81</v>
      </c>
      <c r="K88" s="37" t="str">
        <f t="shared" si="8"/>
        <v>В25-81</v>
      </c>
      <c r="L88" s="37" t="str">
        <f t="shared" si="8"/>
        <v>173,51</v>
      </c>
      <c r="M88" s="37" t="str">
        <f t="shared" si="10"/>
        <v>90-8(25)</v>
      </c>
      <c r="N88" s="38">
        <f t="shared" si="9"/>
        <v>0</v>
      </c>
      <c r="O88" s="38">
        <f t="shared" si="9"/>
        <v>0</v>
      </c>
      <c r="P88" s="38" t="str">
        <f t="shared" si="11"/>
        <v>173,51</v>
      </c>
      <c r="Q88" s="39">
        <f t="shared" si="12"/>
        <v>1.6999999999999886</v>
      </c>
      <c r="R88" s="39" t="str">
        <f t="shared" si="13"/>
        <v>171,81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658</v>
      </c>
      <c r="G89" t="s">
        <v>659</v>
      </c>
      <c r="H89" t="s">
        <v>660</v>
      </c>
      <c r="I89" s="42"/>
      <c r="J89" s="43">
        <v>82</v>
      </c>
      <c r="K89" s="37" t="str">
        <f t="shared" si="8"/>
        <v>В25-82</v>
      </c>
      <c r="L89" s="37" t="str">
        <f t="shared" si="8"/>
        <v>173,32</v>
      </c>
      <c r="M89" s="37" t="str">
        <f t="shared" si="10"/>
        <v>90-8(25)</v>
      </c>
      <c r="N89" s="38">
        <f t="shared" si="9"/>
        <v>0</v>
      </c>
      <c r="O89" s="38">
        <f t="shared" si="9"/>
        <v>0</v>
      </c>
      <c r="P89" s="38" t="str">
        <f t="shared" si="11"/>
        <v>173,32</v>
      </c>
      <c r="Q89" s="39">
        <f t="shared" si="12"/>
        <v>1.5699999999999932</v>
      </c>
      <c r="R89" s="39" t="str">
        <f t="shared" si="13"/>
        <v>171,75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661</v>
      </c>
      <c r="G90" t="s">
        <v>662</v>
      </c>
      <c r="H90" t="s">
        <v>663</v>
      </c>
      <c r="I90" s="42"/>
      <c r="J90" s="43">
        <v>83</v>
      </c>
      <c r="K90" s="37" t="str">
        <f t="shared" si="8"/>
        <v>В25-83</v>
      </c>
      <c r="L90" s="37" t="str">
        <f t="shared" si="8"/>
        <v>171,40</v>
      </c>
      <c r="M90" s="37" t="str">
        <f t="shared" si="10"/>
        <v>90-8(25)</v>
      </c>
      <c r="N90" s="38">
        <f t="shared" si="9"/>
        <v>0</v>
      </c>
      <c r="O90" s="38">
        <f t="shared" si="9"/>
        <v>0</v>
      </c>
      <c r="P90" s="38" t="str">
        <f t="shared" si="11"/>
        <v>171,40</v>
      </c>
      <c r="Q90" s="39">
        <f t="shared" si="12"/>
        <v>2.0500000000000114</v>
      </c>
      <c r="R90" s="39" t="str">
        <f t="shared" si="13"/>
        <v>169,35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664</v>
      </c>
      <c r="G91" t="s">
        <v>665</v>
      </c>
      <c r="H91" t="s">
        <v>666</v>
      </c>
      <c r="I91" s="42"/>
      <c r="J91" s="43">
        <v>84</v>
      </c>
      <c r="K91" s="37" t="str">
        <f t="shared" si="8"/>
        <v>В25-84</v>
      </c>
      <c r="L91" s="37" t="str">
        <f t="shared" si="8"/>
        <v>171,36</v>
      </c>
      <c r="M91" s="37" t="str">
        <f t="shared" si="10"/>
        <v>90-8(25)</v>
      </c>
      <c r="N91" s="38">
        <f t="shared" si="9"/>
        <v>0</v>
      </c>
      <c r="O91" s="38">
        <f t="shared" si="9"/>
        <v>0</v>
      </c>
      <c r="P91" s="38" t="str">
        <f t="shared" si="11"/>
        <v>171,36</v>
      </c>
      <c r="Q91" s="39">
        <f t="shared" si="12"/>
        <v>2.0200000000000102</v>
      </c>
      <c r="R91" s="39" t="str">
        <f t="shared" si="13"/>
        <v>169,34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667</v>
      </c>
      <c r="G92" t="s">
        <v>668</v>
      </c>
      <c r="H92" t="s">
        <v>669</v>
      </c>
      <c r="I92" s="42"/>
      <c r="J92" s="43">
        <v>85</v>
      </c>
      <c r="K92" s="37" t="str">
        <f t="shared" si="8"/>
        <v>В25-85</v>
      </c>
      <c r="L92" s="37" t="str">
        <f t="shared" si="8"/>
        <v>170,85</v>
      </c>
      <c r="M92" s="37" t="str">
        <f t="shared" si="10"/>
        <v>90-8(25)</v>
      </c>
      <c r="N92" s="38">
        <f t="shared" si="9"/>
        <v>0</v>
      </c>
      <c r="O92" s="38">
        <f t="shared" si="9"/>
        <v>0</v>
      </c>
      <c r="P92" s="38" t="str">
        <f t="shared" si="11"/>
        <v>170,85</v>
      </c>
      <c r="Q92" s="39">
        <f t="shared" si="12"/>
        <v>1.9499999999999886</v>
      </c>
      <c r="R92" s="39" t="str">
        <f t="shared" si="13"/>
        <v>168,90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670</v>
      </c>
      <c r="G93" t="s">
        <v>671</v>
      </c>
      <c r="H93" t="s">
        <v>672</v>
      </c>
      <c r="I93" s="42"/>
      <c r="J93" s="43">
        <v>86</v>
      </c>
      <c r="K93" s="37" t="str">
        <f t="shared" si="8"/>
        <v>В25-86</v>
      </c>
      <c r="L93" s="37" t="str">
        <f t="shared" si="8"/>
        <v>171,06</v>
      </c>
      <c r="M93" s="37" t="str">
        <f t="shared" si="10"/>
        <v>90-8(25)</v>
      </c>
      <c r="N93" s="38">
        <f t="shared" si="9"/>
        <v>0</v>
      </c>
      <c r="O93" s="38">
        <f t="shared" si="9"/>
        <v>0</v>
      </c>
      <c r="P93" s="38" t="str">
        <f t="shared" si="11"/>
        <v>171,06</v>
      </c>
      <c r="Q93" s="39">
        <f t="shared" si="12"/>
        <v>2.0600000000000023</v>
      </c>
      <c r="R93" s="39" t="str">
        <f t="shared" si="13"/>
        <v>169,00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673</v>
      </c>
      <c r="G94" t="s">
        <v>674</v>
      </c>
      <c r="H94" t="s">
        <v>675</v>
      </c>
      <c r="I94" s="42"/>
      <c r="J94" s="43">
        <v>87</v>
      </c>
      <c r="K94" s="37" t="str">
        <f t="shared" si="8"/>
        <v>В25-87</v>
      </c>
      <c r="L94" s="37" t="str">
        <f t="shared" si="8"/>
        <v>171,13</v>
      </c>
      <c r="M94" s="37" t="str">
        <f t="shared" si="10"/>
        <v>90-8(25)</v>
      </c>
      <c r="N94" s="38">
        <f t="shared" si="9"/>
        <v>0</v>
      </c>
      <c r="O94" s="38">
        <f t="shared" si="9"/>
        <v>0</v>
      </c>
      <c r="P94" s="38" t="str">
        <f t="shared" si="11"/>
        <v>171,13</v>
      </c>
      <c r="Q94" s="39">
        <f t="shared" si="12"/>
        <v>2.2999999999999829</v>
      </c>
      <c r="R94" s="39" t="str">
        <f t="shared" si="13"/>
        <v>168,83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676</v>
      </c>
      <c r="G95" t="s">
        <v>677</v>
      </c>
      <c r="H95" t="s">
        <v>669</v>
      </c>
      <c r="I95" s="42"/>
      <c r="J95" s="43">
        <v>88</v>
      </c>
      <c r="K95" s="37" t="str">
        <f t="shared" si="8"/>
        <v>В25-88</v>
      </c>
      <c r="L95" s="37" t="str">
        <f t="shared" si="8"/>
        <v>170,91</v>
      </c>
      <c r="M95" s="37" t="str">
        <f t="shared" si="10"/>
        <v>90-8(25)</v>
      </c>
      <c r="N95" s="38">
        <f t="shared" si="9"/>
        <v>0</v>
      </c>
      <c r="O95" s="38">
        <f t="shared" si="9"/>
        <v>0</v>
      </c>
      <c r="P95" s="38" t="str">
        <f t="shared" si="11"/>
        <v>170,91</v>
      </c>
      <c r="Q95" s="39">
        <f t="shared" si="12"/>
        <v>2.0099999999999909</v>
      </c>
      <c r="R95" s="39" t="str">
        <f t="shared" si="13"/>
        <v>168,90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678</v>
      </c>
      <c r="G96" t="s">
        <v>679</v>
      </c>
      <c r="H96" t="s">
        <v>680</v>
      </c>
      <c r="I96" s="42"/>
      <c r="J96" s="43">
        <v>89</v>
      </c>
      <c r="K96" s="37" t="str">
        <f t="shared" si="8"/>
        <v>В25-89</v>
      </c>
      <c r="L96" s="37" t="str">
        <f t="shared" si="8"/>
        <v>171,78</v>
      </c>
      <c r="M96" s="37" t="str">
        <f t="shared" si="10"/>
        <v>90-8(25)</v>
      </c>
      <c r="N96" s="38">
        <f t="shared" si="9"/>
        <v>0</v>
      </c>
      <c r="O96" s="38">
        <f t="shared" si="9"/>
        <v>0</v>
      </c>
      <c r="P96" s="38" t="str">
        <f t="shared" si="11"/>
        <v>171,78</v>
      </c>
      <c r="Q96" s="39">
        <f t="shared" si="12"/>
        <v>1.7800000000000011</v>
      </c>
      <c r="R96" s="39" t="str">
        <f t="shared" si="13"/>
        <v>170,00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681</v>
      </c>
      <c r="G97" t="s">
        <v>682</v>
      </c>
      <c r="H97" t="s">
        <v>683</v>
      </c>
      <c r="I97" s="42"/>
      <c r="J97" s="43">
        <v>90</v>
      </c>
      <c r="K97" s="37" t="str">
        <f t="shared" si="8"/>
        <v>В25-90</v>
      </c>
      <c r="L97" s="37" t="str">
        <f t="shared" si="8"/>
        <v>172,05</v>
      </c>
      <c r="M97" s="37" t="str">
        <f t="shared" si="10"/>
        <v>90-8(25)</v>
      </c>
      <c r="N97" s="38">
        <f t="shared" si="9"/>
        <v>0</v>
      </c>
      <c r="O97" s="38">
        <f t="shared" si="9"/>
        <v>0</v>
      </c>
      <c r="P97" s="38" t="str">
        <f t="shared" si="11"/>
        <v>172,05</v>
      </c>
      <c r="Q97" s="39">
        <f t="shared" si="12"/>
        <v>2.0400000000000205</v>
      </c>
      <c r="R97" s="39" t="str">
        <f t="shared" si="13"/>
        <v>170,01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684</v>
      </c>
      <c r="G98" t="s">
        <v>685</v>
      </c>
      <c r="H98" t="s">
        <v>686</v>
      </c>
      <c r="I98" s="42"/>
      <c r="J98" s="43">
        <v>91</v>
      </c>
      <c r="K98" s="37" t="str">
        <f t="shared" si="8"/>
        <v>В25-91</v>
      </c>
      <c r="L98" s="37" t="str">
        <f t="shared" si="8"/>
        <v>171,92</v>
      </c>
      <c r="M98" s="37" t="str">
        <f t="shared" si="10"/>
        <v>90-8(25)</v>
      </c>
      <c r="N98" s="38">
        <f t="shared" si="9"/>
        <v>0</v>
      </c>
      <c r="O98" s="38">
        <f t="shared" si="9"/>
        <v>0</v>
      </c>
      <c r="P98" s="38" t="str">
        <f t="shared" si="11"/>
        <v>171,92</v>
      </c>
      <c r="Q98" s="39">
        <f t="shared" si="12"/>
        <v>1.7999999999999829</v>
      </c>
      <c r="R98" s="39" t="str">
        <f t="shared" si="13"/>
        <v>170,12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687</v>
      </c>
      <c r="G99" t="s">
        <v>688</v>
      </c>
      <c r="H99" t="s">
        <v>689</v>
      </c>
      <c r="I99" s="42"/>
      <c r="J99" s="43">
        <v>92</v>
      </c>
      <c r="K99" s="37" t="str">
        <f t="shared" si="8"/>
        <v>В25-92</v>
      </c>
      <c r="L99" s="37" t="str">
        <f t="shared" si="8"/>
        <v>172,01</v>
      </c>
      <c r="M99" s="37" t="str">
        <f t="shared" si="10"/>
        <v>90-8(25)</v>
      </c>
      <c r="N99" s="38">
        <f t="shared" si="9"/>
        <v>0</v>
      </c>
      <c r="O99" s="38">
        <f t="shared" si="9"/>
        <v>0</v>
      </c>
      <c r="P99" s="38" t="str">
        <f t="shared" si="11"/>
        <v>172,01</v>
      </c>
      <c r="Q99" s="39">
        <f t="shared" si="12"/>
        <v>2.0600000000000023</v>
      </c>
      <c r="R99" s="39" t="str">
        <f t="shared" si="13"/>
        <v>169,95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690</v>
      </c>
      <c r="G100" t="s">
        <v>595</v>
      </c>
      <c r="H100" t="s">
        <v>691</v>
      </c>
      <c r="I100" s="42"/>
      <c r="J100" s="43">
        <v>93</v>
      </c>
      <c r="K100" s="37" t="str">
        <f t="shared" si="8"/>
        <v>В25-93</v>
      </c>
      <c r="L100" s="37" t="str">
        <f t="shared" si="8"/>
        <v>172,75</v>
      </c>
      <c r="M100" s="37" t="str">
        <f t="shared" si="10"/>
        <v>90-8(25)</v>
      </c>
      <c r="N100" s="38">
        <f t="shared" si="9"/>
        <v>0</v>
      </c>
      <c r="O100" s="38">
        <f t="shared" si="9"/>
        <v>0</v>
      </c>
      <c r="P100" s="38" t="str">
        <f t="shared" si="11"/>
        <v>172,75</v>
      </c>
      <c r="Q100" s="39">
        <f t="shared" si="12"/>
        <v>2.8199999999999932</v>
      </c>
      <c r="R100" s="39" t="str">
        <f t="shared" si="13"/>
        <v>169,93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692</v>
      </c>
      <c r="G101" t="s">
        <v>574</v>
      </c>
      <c r="H101" t="s">
        <v>693</v>
      </c>
      <c r="I101" s="42"/>
      <c r="J101" s="43">
        <v>94</v>
      </c>
      <c r="K101" s="37" t="str">
        <f t="shared" si="8"/>
        <v>В25-94</v>
      </c>
      <c r="L101" s="37" t="str">
        <f t="shared" si="8"/>
        <v>172,95</v>
      </c>
      <c r="M101" s="37" t="str">
        <f t="shared" si="10"/>
        <v>90-8(25)</v>
      </c>
      <c r="N101" s="38">
        <f t="shared" si="9"/>
        <v>0</v>
      </c>
      <c r="O101" s="38">
        <f t="shared" si="9"/>
        <v>0</v>
      </c>
      <c r="P101" s="38" t="str">
        <f t="shared" si="11"/>
        <v>172,95</v>
      </c>
      <c r="Q101" s="39">
        <f t="shared" si="12"/>
        <v>1.9499999999999886</v>
      </c>
      <c r="R101" s="39" t="str">
        <f t="shared" si="13"/>
        <v>171,00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694</v>
      </c>
      <c r="G102" t="s">
        <v>207</v>
      </c>
      <c r="H102" t="s">
        <v>695</v>
      </c>
      <c r="I102" s="42"/>
      <c r="J102" s="43">
        <v>95</v>
      </c>
      <c r="K102" s="37" t="str">
        <f t="shared" si="8"/>
        <v>В25-95</v>
      </c>
      <c r="L102" s="37" t="str">
        <f t="shared" si="8"/>
        <v>173,00</v>
      </c>
      <c r="M102" s="37" t="str">
        <f t="shared" si="10"/>
        <v>90-8(25)</v>
      </c>
      <c r="N102" s="38">
        <f t="shared" si="9"/>
        <v>0</v>
      </c>
      <c r="O102" s="38">
        <f t="shared" si="9"/>
        <v>0</v>
      </c>
      <c r="P102" s="38" t="str">
        <f t="shared" si="11"/>
        <v>173,00</v>
      </c>
      <c r="Q102" s="39">
        <f t="shared" si="12"/>
        <v>1.3000000000000114</v>
      </c>
      <c r="R102" s="39" t="str">
        <f t="shared" si="13"/>
        <v>171,70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696</v>
      </c>
      <c r="G103" t="s">
        <v>697</v>
      </c>
      <c r="H103" t="s">
        <v>599</v>
      </c>
      <c r="I103" s="42"/>
      <c r="J103" s="43">
        <v>96</v>
      </c>
      <c r="K103" s="37" t="str">
        <f t="shared" si="8"/>
        <v>В25-96</v>
      </c>
      <c r="L103" s="37" t="str">
        <f t="shared" si="8"/>
        <v>175,92</v>
      </c>
      <c r="M103" s="37" t="str">
        <f t="shared" si="10"/>
        <v>90-8(25)</v>
      </c>
      <c r="N103" s="38">
        <f t="shared" si="9"/>
        <v>0</v>
      </c>
      <c r="O103" s="38">
        <f t="shared" si="9"/>
        <v>0</v>
      </c>
      <c r="P103" s="38" t="str">
        <f t="shared" si="11"/>
        <v>175,92</v>
      </c>
      <c r="Q103" s="39">
        <f t="shared" si="12"/>
        <v>5.0999999999999943</v>
      </c>
      <c r="R103" s="39" t="str">
        <f t="shared" si="13"/>
        <v>170,82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698</v>
      </c>
      <c r="G104" t="s">
        <v>146</v>
      </c>
      <c r="H104" t="s">
        <v>699</v>
      </c>
      <c r="I104" s="42"/>
      <c r="J104" s="43">
        <v>97</v>
      </c>
      <c r="K104" s="37" t="str">
        <f t="shared" si="8"/>
        <v>В25-97</v>
      </c>
      <c r="L104" s="37" t="str">
        <f t="shared" si="8"/>
        <v>172,60</v>
      </c>
      <c r="M104" s="37" t="str">
        <f t="shared" si="10"/>
        <v>90-8(25)</v>
      </c>
      <c r="N104" s="38">
        <f t="shared" si="9"/>
        <v>0</v>
      </c>
      <c r="O104" s="38">
        <f t="shared" si="9"/>
        <v>0</v>
      </c>
      <c r="P104" s="38" t="str">
        <f t="shared" si="11"/>
        <v>172,60</v>
      </c>
      <c r="Q104" s="39">
        <f t="shared" si="12"/>
        <v>2</v>
      </c>
      <c r="R104" s="39" t="str">
        <f t="shared" si="13"/>
        <v>170,60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700</v>
      </c>
      <c r="G105" t="s">
        <v>701</v>
      </c>
      <c r="H105" t="s">
        <v>702</v>
      </c>
      <c r="I105" s="42"/>
      <c r="J105" s="43">
        <v>98</v>
      </c>
      <c r="K105" s="37" t="str">
        <f t="shared" si="8"/>
        <v>В25-98</v>
      </c>
      <c r="L105" s="37" t="str">
        <f t="shared" si="8"/>
        <v>172,41</v>
      </c>
      <c r="M105" s="37" t="str">
        <f t="shared" si="10"/>
        <v>90-8(25)</v>
      </c>
      <c r="N105" s="38">
        <f t="shared" si="9"/>
        <v>0</v>
      </c>
      <c r="O105" s="38">
        <f t="shared" si="9"/>
        <v>0</v>
      </c>
      <c r="P105" s="38" t="str">
        <f t="shared" si="11"/>
        <v>172,41</v>
      </c>
      <c r="Q105" s="39">
        <f t="shared" si="12"/>
        <v>1.8599999999999852</v>
      </c>
      <c r="R105" s="39" t="str">
        <f t="shared" si="13"/>
        <v>170,55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703</v>
      </c>
      <c r="G106" t="s">
        <v>101</v>
      </c>
      <c r="H106" t="s">
        <v>310</v>
      </c>
      <c r="I106" s="42"/>
      <c r="J106" s="43">
        <v>99</v>
      </c>
      <c r="K106" s="37" t="str">
        <f t="shared" si="8"/>
        <v>В25-99</v>
      </c>
      <c r="L106" s="37" t="str">
        <f t="shared" si="8"/>
        <v>175,90</v>
      </c>
      <c r="M106" s="37" t="str">
        <f t="shared" si="10"/>
        <v>90-8(25)</v>
      </c>
      <c r="N106" s="38">
        <f t="shared" si="9"/>
        <v>0</v>
      </c>
      <c r="O106" s="38">
        <f t="shared" si="9"/>
        <v>0</v>
      </c>
      <c r="P106" s="38" t="str">
        <f t="shared" si="11"/>
        <v>175,90</v>
      </c>
      <c r="Q106" s="39">
        <f t="shared" si="12"/>
        <v>2</v>
      </c>
      <c r="R106" s="39" t="str">
        <f t="shared" si="13"/>
        <v>173,90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704</v>
      </c>
      <c r="G107" t="s">
        <v>304</v>
      </c>
      <c r="H107" t="s">
        <v>705</v>
      </c>
      <c r="I107" s="42"/>
      <c r="J107" s="43">
        <v>100</v>
      </c>
      <c r="K107" s="37" t="str">
        <f t="shared" si="8"/>
        <v>В25-100</v>
      </c>
      <c r="L107" s="37" t="str">
        <f t="shared" si="8"/>
        <v>175,95</v>
      </c>
      <c r="M107" s="37" t="str">
        <f t="shared" si="10"/>
        <v>90-8(25)</v>
      </c>
      <c r="N107" s="38">
        <f t="shared" si="9"/>
        <v>0</v>
      </c>
      <c r="O107" s="38">
        <f t="shared" si="9"/>
        <v>0</v>
      </c>
      <c r="P107" s="38" t="str">
        <f t="shared" si="11"/>
        <v>175,95</v>
      </c>
      <c r="Q107" s="39">
        <f t="shared" si="12"/>
        <v>1.9899999999999807</v>
      </c>
      <c r="R107" s="39" t="str">
        <f t="shared" si="13"/>
        <v>173,96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706</v>
      </c>
      <c r="G108" t="s">
        <v>151</v>
      </c>
      <c r="H108" t="s">
        <v>707</v>
      </c>
      <c r="I108" s="42"/>
      <c r="J108" s="43">
        <v>101</v>
      </c>
      <c r="K108" s="37" t="str">
        <f t="shared" si="8"/>
        <v>В25-101</v>
      </c>
      <c r="L108" s="37" t="str">
        <f t="shared" si="8"/>
        <v>175,91</v>
      </c>
      <c r="M108" s="37" t="str">
        <f t="shared" si="10"/>
        <v>90-8(25)</v>
      </c>
      <c r="N108" s="38">
        <f t="shared" si="9"/>
        <v>0</v>
      </c>
      <c r="O108" s="38">
        <f t="shared" si="9"/>
        <v>0</v>
      </c>
      <c r="P108" s="38" t="str">
        <f t="shared" si="11"/>
        <v>175,91</v>
      </c>
      <c r="Q108" s="39">
        <f t="shared" si="12"/>
        <v>1.1099999999999852</v>
      </c>
      <c r="R108" s="39" t="str">
        <f t="shared" si="13"/>
        <v>174,80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708</v>
      </c>
      <c r="G109" t="s">
        <v>261</v>
      </c>
      <c r="H109" t="s">
        <v>709</v>
      </c>
      <c r="I109" s="42"/>
      <c r="J109" s="43">
        <v>102</v>
      </c>
      <c r="K109" s="37" t="str">
        <f t="shared" si="8"/>
        <v>В25-102</v>
      </c>
      <c r="L109" s="37" t="str">
        <f t="shared" si="8"/>
        <v>175,76</v>
      </c>
      <c r="M109" s="37" t="str">
        <f t="shared" si="10"/>
        <v>90-8(25)</v>
      </c>
      <c r="N109" s="38">
        <f t="shared" si="9"/>
        <v>0</v>
      </c>
      <c r="O109" s="38">
        <f t="shared" si="9"/>
        <v>0</v>
      </c>
      <c r="P109" s="38" t="str">
        <f t="shared" si="11"/>
        <v>175,76</v>
      </c>
      <c r="Q109" s="39">
        <f t="shared" si="12"/>
        <v>1.5</v>
      </c>
      <c r="R109" s="39" t="str">
        <f t="shared" si="13"/>
        <v>174,26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710</v>
      </c>
      <c r="G110" t="s">
        <v>711</v>
      </c>
      <c r="H110" t="s">
        <v>553</v>
      </c>
      <c r="I110" s="42"/>
      <c r="J110" s="43">
        <v>103</v>
      </c>
      <c r="K110" s="37" t="str">
        <f t="shared" si="8"/>
        <v>В25-103</v>
      </c>
      <c r="L110" s="37" t="str">
        <f t="shared" si="8"/>
        <v>176,02</v>
      </c>
      <c r="M110" s="37" t="str">
        <f t="shared" si="10"/>
        <v>90-8(25)</v>
      </c>
      <c r="N110" s="38">
        <f t="shared" si="9"/>
        <v>0</v>
      </c>
      <c r="O110" s="38">
        <f t="shared" si="9"/>
        <v>0</v>
      </c>
      <c r="P110" s="38" t="str">
        <f t="shared" si="11"/>
        <v>176,02</v>
      </c>
      <c r="Q110" s="39">
        <f t="shared" si="12"/>
        <v>1.9399999999999977</v>
      </c>
      <c r="R110" s="39" t="str">
        <f t="shared" si="13"/>
        <v>174,08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712</v>
      </c>
      <c r="G111" t="s">
        <v>620</v>
      </c>
      <c r="H111" t="s">
        <v>329</v>
      </c>
      <c r="I111" s="42"/>
      <c r="J111" s="43">
        <v>104</v>
      </c>
      <c r="K111" s="37" t="str">
        <f t="shared" si="8"/>
        <v>В25-104</v>
      </c>
      <c r="L111" s="37" t="str">
        <f t="shared" si="8"/>
        <v>176,00</v>
      </c>
      <c r="M111" s="37" t="str">
        <f t="shared" si="10"/>
        <v>90-8(25)</v>
      </c>
      <c r="N111" s="38">
        <f t="shared" si="9"/>
        <v>0</v>
      </c>
      <c r="O111" s="38">
        <f t="shared" si="9"/>
        <v>0</v>
      </c>
      <c r="P111" s="38" t="str">
        <f t="shared" si="11"/>
        <v>176,00</v>
      </c>
      <c r="Q111" s="39">
        <f t="shared" si="12"/>
        <v>1.9499999999999886</v>
      </c>
      <c r="R111" s="39" t="str">
        <f t="shared" si="13"/>
        <v>174,05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713</v>
      </c>
      <c r="G112" t="s">
        <v>620</v>
      </c>
      <c r="H112" t="s">
        <v>324</v>
      </c>
      <c r="I112" s="42"/>
      <c r="J112" s="43">
        <v>105</v>
      </c>
      <c r="K112" s="37" t="str">
        <f t="shared" si="8"/>
        <v>В25-105</v>
      </c>
      <c r="L112" s="37" t="str">
        <f t="shared" si="8"/>
        <v>176,00</v>
      </c>
      <c r="M112" s="37" t="str">
        <f t="shared" si="10"/>
        <v>90-8(25)</v>
      </c>
      <c r="N112" s="38">
        <f t="shared" si="9"/>
        <v>0</v>
      </c>
      <c r="O112" s="38">
        <f t="shared" si="9"/>
        <v>0</v>
      </c>
      <c r="P112" s="38" t="str">
        <f t="shared" si="11"/>
        <v>176,00</v>
      </c>
      <c r="Q112" s="39">
        <f t="shared" si="12"/>
        <v>2</v>
      </c>
      <c r="R112" s="39" t="str">
        <f t="shared" si="13"/>
        <v>174,00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714</v>
      </c>
      <c r="G113" t="s">
        <v>715</v>
      </c>
      <c r="H113" t="s">
        <v>716</v>
      </c>
      <c r="I113" s="42"/>
      <c r="J113" s="43">
        <v>106</v>
      </c>
      <c r="K113" s="37" t="str">
        <f t="shared" si="8"/>
        <v>В25-106</v>
      </c>
      <c r="L113" s="37" t="str">
        <f t="shared" si="8"/>
        <v>176,12</v>
      </c>
      <c r="M113" s="37" t="str">
        <f t="shared" si="10"/>
        <v>90-8(25)</v>
      </c>
      <c r="N113" s="38">
        <f t="shared" si="9"/>
        <v>0</v>
      </c>
      <c r="O113" s="38">
        <f t="shared" si="9"/>
        <v>0</v>
      </c>
      <c r="P113" s="38" t="str">
        <f t="shared" si="11"/>
        <v>176,12</v>
      </c>
      <c r="Q113" s="39">
        <f t="shared" si="12"/>
        <v>1.7800000000000011</v>
      </c>
      <c r="R113" s="39" t="str">
        <f t="shared" si="13"/>
        <v>174,34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717</v>
      </c>
      <c r="G114" t="s">
        <v>532</v>
      </c>
      <c r="H114" t="s">
        <v>718</v>
      </c>
      <c r="I114" s="42"/>
      <c r="J114" s="43">
        <v>107</v>
      </c>
      <c r="K114" s="37" t="str">
        <f t="shared" si="8"/>
        <v>В25-107</v>
      </c>
      <c r="L114" s="37" t="str">
        <f t="shared" si="8"/>
        <v>176,23</v>
      </c>
      <c r="M114" s="37" t="str">
        <f t="shared" si="10"/>
        <v>90-8(25)</v>
      </c>
      <c r="N114" s="38">
        <f t="shared" si="9"/>
        <v>0</v>
      </c>
      <c r="O114" s="38">
        <f t="shared" si="9"/>
        <v>0</v>
      </c>
      <c r="P114" s="38" t="str">
        <f t="shared" si="11"/>
        <v>176,23</v>
      </c>
      <c r="Q114" s="39">
        <f t="shared" si="12"/>
        <v>1.8599999999999852</v>
      </c>
      <c r="R114" s="39" t="str">
        <f t="shared" si="13"/>
        <v>174,37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719</v>
      </c>
      <c r="G115" t="s">
        <v>106</v>
      </c>
      <c r="H115" t="s">
        <v>324</v>
      </c>
      <c r="I115" s="42"/>
      <c r="J115" s="43">
        <v>108</v>
      </c>
      <c r="K115" s="37" t="str">
        <f t="shared" si="8"/>
        <v>В25-108</v>
      </c>
      <c r="L115" s="37" t="str">
        <f t="shared" si="8"/>
        <v>175,53</v>
      </c>
      <c r="M115" s="37" t="str">
        <f t="shared" si="10"/>
        <v>90-8(25)</v>
      </c>
      <c r="N115" s="38">
        <f t="shared" si="9"/>
        <v>0</v>
      </c>
      <c r="O115" s="38">
        <f t="shared" si="9"/>
        <v>0</v>
      </c>
      <c r="P115" s="38" t="str">
        <f t="shared" si="11"/>
        <v>175,53</v>
      </c>
      <c r="Q115" s="39">
        <f t="shared" si="12"/>
        <v>1.5300000000000011</v>
      </c>
      <c r="R115" s="39" t="str">
        <f t="shared" si="13"/>
        <v>174,00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720</v>
      </c>
      <c r="G116" t="s">
        <v>111</v>
      </c>
      <c r="H116" t="s">
        <v>721</v>
      </c>
      <c r="I116" s="42"/>
      <c r="J116" s="43">
        <v>109</v>
      </c>
      <c r="K116" s="37" t="str">
        <f t="shared" si="8"/>
        <v>В25-109</v>
      </c>
      <c r="L116" s="37" t="str">
        <f t="shared" si="8"/>
        <v>175,60</v>
      </c>
      <c r="M116" s="37" t="str">
        <f t="shared" si="10"/>
        <v>90-8(25)</v>
      </c>
      <c r="N116" s="38">
        <f t="shared" si="9"/>
        <v>0</v>
      </c>
      <c r="O116" s="38">
        <f t="shared" si="9"/>
        <v>0</v>
      </c>
      <c r="P116" s="38" t="str">
        <f t="shared" si="11"/>
        <v>175,60</v>
      </c>
      <c r="Q116" s="39">
        <f t="shared" si="12"/>
        <v>1.25</v>
      </c>
      <c r="R116" s="39" t="str">
        <f t="shared" si="13"/>
        <v>174,35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722</v>
      </c>
      <c r="G117" t="s">
        <v>201</v>
      </c>
      <c r="H117" t="s">
        <v>584</v>
      </c>
      <c r="I117" s="42"/>
      <c r="J117" s="43">
        <v>110</v>
      </c>
      <c r="K117" s="37" t="str">
        <f t="shared" si="8"/>
        <v>В25-110</v>
      </c>
      <c r="L117" s="37" t="str">
        <f t="shared" si="8"/>
        <v>175,34</v>
      </c>
      <c r="M117" s="37" t="str">
        <f t="shared" si="10"/>
        <v>90-8(25)</v>
      </c>
      <c r="N117" s="38">
        <f t="shared" si="9"/>
        <v>0</v>
      </c>
      <c r="O117" s="38">
        <f t="shared" si="9"/>
        <v>0</v>
      </c>
      <c r="P117" s="38" t="str">
        <f t="shared" si="11"/>
        <v>175,34</v>
      </c>
      <c r="Q117" s="39">
        <f t="shared" si="12"/>
        <v>2</v>
      </c>
      <c r="R117" s="39" t="str">
        <f t="shared" si="13"/>
        <v>173,34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723</v>
      </c>
      <c r="G118" t="s">
        <v>203</v>
      </c>
      <c r="H118" t="s">
        <v>207</v>
      </c>
      <c r="I118" s="42"/>
      <c r="J118" s="43">
        <v>111</v>
      </c>
      <c r="K118" s="37" t="str">
        <f t="shared" si="8"/>
        <v>В25-111</v>
      </c>
      <c r="L118" s="37" t="str">
        <f t="shared" si="8"/>
        <v>175,21</v>
      </c>
      <c r="M118" s="37" t="str">
        <f t="shared" si="10"/>
        <v>90-8(25)</v>
      </c>
      <c r="N118" s="38">
        <f t="shared" si="9"/>
        <v>0</v>
      </c>
      <c r="O118" s="38">
        <f t="shared" si="9"/>
        <v>0</v>
      </c>
      <c r="P118" s="38" t="str">
        <f t="shared" si="11"/>
        <v>175,21</v>
      </c>
      <c r="Q118" s="39">
        <f t="shared" si="12"/>
        <v>2.210000000000008</v>
      </c>
      <c r="R118" s="39" t="str">
        <f t="shared" si="13"/>
        <v>173,00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724</v>
      </c>
      <c r="G119" t="s">
        <v>148</v>
      </c>
      <c r="H119" t="s">
        <v>725</v>
      </c>
      <c r="I119" s="42"/>
      <c r="J119" s="43">
        <v>112</v>
      </c>
      <c r="K119" s="37" t="str">
        <f t="shared" si="8"/>
        <v>В25-112</v>
      </c>
      <c r="L119" s="37" t="str">
        <f t="shared" si="8"/>
        <v>175,16</v>
      </c>
      <c r="M119" s="37" t="str">
        <f t="shared" si="10"/>
        <v>90-8(25)</v>
      </c>
      <c r="N119" s="38">
        <f t="shared" si="9"/>
        <v>0</v>
      </c>
      <c r="O119" s="38">
        <f t="shared" si="9"/>
        <v>0</v>
      </c>
      <c r="P119" s="38" t="str">
        <f t="shared" si="11"/>
        <v>175,16</v>
      </c>
      <c r="Q119" s="39">
        <f t="shared" si="12"/>
        <v>2.0799999999999841</v>
      </c>
      <c r="R119" s="39" t="str">
        <f t="shared" si="13"/>
        <v>173,08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726</v>
      </c>
      <c r="G120" t="s">
        <v>727</v>
      </c>
      <c r="H120" t="s">
        <v>728</v>
      </c>
      <c r="I120" s="42"/>
      <c r="J120" s="43">
        <v>113</v>
      </c>
      <c r="K120" s="37" t="str">
        <f t="shared" si="8"/>
        <v>В25-113</v>
      </c>
      <c r="L120" s="37" t="str">
        <f t="shared" si="8"/>
        <v>176,10</v>
      </c>
      <c r="M120" s="37" t="str">
        <f t="shared" si="10"/>
        <v>90-8(25)</v>
      </c>
      <c r="N120" s="38">
        <f t="shared" si="9"/>
        <v>0</v>
      </c>
      <c r="O120" s="38">
        <f t="shared" si="9"/>
        <v>0</v>
      </c>
      <c r="P120" s="38" t="str">
        <f t="shared" si="11"/>
        <v>176,10</v>
      </c>
      <c r="Q120" s="39">
        <f t="shared" si="12"/>
        <v>1.9699999999999989</v>
      </c>
      <c r="R120" s="39" t="str">
        <f t="shared" si="13"/>
        <v>174,13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729</v>
      </c>
      <c r="G121" t="s">
        <v>727</v>
      </c>
      <c r="H121" t="s">
        <v>566</v>
      </c>
      <c r="I121" s="42"/>
      <c r="J121" s="43">
        <v>114</v>
      </c>
      <c r="K121" s="37" t="str">
        <f t="shared" si="8"/>
        <v>В25-114</v>
      </c>
      <c r="L121" s="37" t="str">
        <f t="shared" si="8"/>
        <v>176,10</v>
      </c>
      <c r="M121" s="37" t="str">
        <f t="shared" si="10"/>
        <v>90-8(25)</v>
      </c>
      <c r="N121" s="38">
        <f t="shared" si="9"/>
        <v>0</v>
      </c>
      <c r="O121" s="38">
        <f t="shared" si="9"/>
        <v>0</v>
      </c>
      <c r="P121" s="38" t="str">
        <f t="shared" si="11"/>
        <v>176,10</v>
      </c>
      <c r="Q121" s="39">
        <f t="shared" si="12"/>
        <v>1.8299999999999841</v>
      </c>
      <c r="R121" s="39" t="str">
        <f t="shared" si="13"/>
        <v>174,27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730</v>
      </c>
      <c r="G122" t="s">
        <v>731</v>
      </c>
      <c r="H122" t="s">
        <v>732</v>
      </c>
      <c r="I122" s="42"/>
      <c r="J122" s="43">
        <v>115</v>
      </c>
      <c r="K122" s="37" t="str">
        <f t="shared" si="8"/>
        <v>В25-115</v>
      </c>
      <c r="L122" s="37" t="str">
        <f t="shared" si="8"/>
        <v>175,97</v>
      </c>
      <c r="M122" s="37" t="str">
        <f t="shared" si="10"/>
        <v>90-8(25)</v>
      </c>
      <c r="N122" s="38">
        <f t="shared" si="9"/>
        <v>0</v>
      </c>
      <c r="O122" s="38">
        <f t="shared" si="9"/>
        <v>0</v>
      </c>
      <c r="P122" s="38" t="str">
        <f t="shared" si="11"/>
        <v>175,97</v>
      </c>
      <c r="Q122" s="39">
        <f t="shared" si="12"/>
        <v>1.7599999999999909</v>
      </c>
      <c r="R122" s="39" t="str">
        <f t="shared" si="13"/>
        <v>174,21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733</v>
      </c>
      <c r="G123" t="s">
        <v>734</v>
      </c>
      <c r="H123" t="s">
        <v>735</v>
      </c>
      <c r="I123" s="42"/>
      <c r="J123" s="43">
        <v>116</v>
      </c>
      <c r="K123" s="37" t="str">
        <f t="shared" si="8"/>
        <v>В25-116</v>
      </c>
      <c r="L123" s="37" t="str">
        <f t="shared" si="8"/>
        <v>176,16</v>
      </c>
      <c r="M123" s="37" t="str">
        <f t="shared" si="10"/>
        <v>90-8(25)</v>
      </c>
      <c r="N123" s="38">
        <f t="shared" si="9"/>
        <v>0</v>
      </c>
      <c r="O123" s="38">
        <f t="shared" si="9"/>
        <v>0</v>
      </c>
      <c r="P123" s="38" t="str">
        <f t="shared" si="11"/>
        <v>176,16</v>
      </c>
      <c r="Q123" s="39">
        <f t="shared" si="12"/>
        <v>2.0499999999999829</v>
      </c>
      <c r="R123" s="39" t="str">
        <f t="shared" si="13"/>
        <v>174,11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736</v>
      </c>
      <c r="G124" t="s">
        <v>151</v>
      </c>
      <c r="H124" t="s">
        <v>123</v>
      </c>
      <c r="I124" s="42"/>
      <c r="J124" s="43">
        <v>117</v>
      </c>
      <c r="K124" s="37" t="str">
        <f t="shared" si="8"/>
        <v>В25-117</v>
      </c>
      <c r="L124" s="37" t="str">
        <f t="shared" si="8"/>
        <v>175,91</v>
      </c>
      <c r="M124" s="37" t="str">
        <f t="shared" si="10"/>
        <v>90-8(25)</v>
      </c>
      <c r="N124" s="38">
        <f t="shared" si="9"/>
        <v>0</v>
      </c>
      <c r="O124" s="38">
        <f t="shared" si="9"/>
        <v>0</v>
      </c>
      <c r="P124" s="38" t="str">
        <f t="shared" si="11"/>
        <v>175,91</v>
      </c>
      <c r="Q124" s="39">
        <f t="shared" si="12"/>
        <v>1.0600000000000023</v>
      </c>
      <c r="R124" s="39" t="str">
        <f t="shared" si="13"/>
        <v>174,85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737</v>
      </c>
      <c r="G125" t="s">
        <v>738</v>
      </c>
      <c r="H125" t="s">
        <v>739</v>
      </c>
      <c r="I125" s="42"/>
      <c r="J125" s="43">
        <v>118</v>
      </c>
      <c r="K125" s="37" t="str">
        <f t="shared" si="8"/>
        <v>В25-118</v>
      </c>
      <c r="L125" s="37" t="str">
        <f t="shared" si="8"/>
        <v>175,70</v>
      </c>
      <c r="M125" s="37" t="str">
        <f t="shared" si="10"/>
        <v>90-8(25)</v>
      </c>
      <c r="N125" s="38">
        <f t="shared" si="9"/>
        <v>0</v>
      </c>
      <c r="O125" s="38">
        <f t="shared" si="9"/>
        <v>0</v>
      </c>
      <c r="P125" s="38" t="str">
        <f t="shared" si="11"/>
        <v>175,70</v>
      </c>
      <c r="Q125" s="39">
        <f t="shared" si="12"/>
        <v>1.5199999999999818</v>
      </c>
      <c r="R125" s="39" t="str">
        <f t="shared" si="13"/>
        <v>174,18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740</v>
      </c>
      <c r="G126" t="s">
        <v>741</v>
      </c>
      <c r="H126" t="s">
        <v>109</v>
      </c>
      <c r="I126" s="42"/>
      <c r="J126" s="43">
        <v>119</v>
      </c>
      <c r="K126" s="37" t="str">
        <f t="shared" si="8"/>
        <v>В25-119</v>
      </c>
      <c r="L126" s="37" t="str">
        <f t="shared" si="8"/>
        <v>175,12</v>
      </c>
      <c r="M126" s="37" t="str">
        <f t="shared" si="10"/>
        <v>90-8(25)</v>
      </c>
      <c r="N126" s="38">
        <f t="shared" si="9"/>
        <v>0</v>
      </c>
      <c r="O126" s="38">
        <f t="shared" si="9"/>
        <v>0</v>
      </c>
      <c r="P126" s="38" t="str">
        <f t="shared" si="11"/>
        <v>175,12</v>
      </c>
      <c r="Q126" s="39">
        <f t="shared" si="12"/>
        <v>1.8499999999999943</v>
      </c>
      <c r="R126" s="39" t="str">
        <f t="shared" si="13"/>
        <v>173,27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742</v>
      </c>
      <c r="G127" t="s">
        <v>257</v>
      </c>
      <c r="H127" t="s">
        <v>743</v>
      </c>
      <c r="I127" s="42"/>
      <c r="J127" s="43">
        <v>120</v>
      </c>
      <c r="K127" s="37" t="str">
        <f t="shared" si="8"/>
        <v>В25-120</v>
      </c>
      <c r="L127" s="37" t="str">
        <f t="shared" si="8"/>
        <v>175,65</v>
      </c>
      <c r="M127" s="37" t="str">
        <f t="shared" si="10"/>
        <v>90-8(25)</v>
      </c>
      <c r="N127" s="38">
        <f t="shared" si="9"/>
        <v>0</v>
      </c>
      <c r="O127" s="38">
        <f t="shared" si="9"/>
        <v>0</v>
      </c>
      <c r="P127" s="38" t="str">
        <f t="shared" si="11"/>
        <v>175,65</v>
      </c>
      <c r="Q127" s="39">
        <f t="shared" si="12"/>
        <v>1.9900000000000091</v>
      </c>
      <c r="R127" s="39" t="str">
        <f t="shared" si="13"/>
        <v>173,66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744</v>
      </c>
      <c r="G128" t="s">
        <v>244</v>
      </c>
      <c r="H128" t="s">
        <v>207</v>
      </c>
      <c r="I128" s="42"/>
      <c r="J128" s="43">
        <v>121</v>
      </c>
      <c r="K128" s="37" t="str">
        <f t="shared" ref="K128:L191" si="14">F128</f>
        <v>В25-121</v>
      </c>
      <c r="L128" s="37" t="str">
        <f t="shared" si="14"/>
        <v>174,64</v>
      </c>
      <c r="M128" s="37" t="str">
        <f t="shared" si="10"/>
        <v>90-8(25)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174,64</v>
      </c>
      <c r="Q128" s="39">
        <f t="shared" si="12"/>
        <v>1.6399999999999864</v>
      </c>
      <c r="R128" s="39" t="str">
        <f t="shared" si="13"/>
        <v>173,00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745</v>
      </c>
      <c r="G129" t="s">
        <v>746</v>
      </c>
      <c r="H129" t="s">
        <v>747</v>
      </c>
      <c r="I129" s="42"/>
      <c r="J129" s="43">
        <v>122</v>
      </c>
      <c r="K129" s="37" t="str">
        <f t="shared" si="14"/>
        <v>В25-122</v>
      </c>
      <c r="L129" s="37" t="str">
        <f t="shared" si="14"/>
        <v>174,36</v>
      </c>
      <c r="M129" s="37" t="str">
        <f t="shared" si="10"/>
        <v>90-8(25)</v>
      </c>
      <c r="N129" s="38">
        <f t="shared" si="15"/>
        <v>0</v>
      </c>
      <c r="O129" s="38">
        <f t="shared" si="15"/>
        <v>0</v>
      </c>
      <c r="P129" s="38" t="str">
        <f t="shared" si="11"/>
        <v>174,36</v>
      </c>
      <c r="Q129" s="39">
        <f t="shared" si="12"/>
        <v>1.960000000000008</v>
      </c>
      <c r="R129" s="39" t="str">
        <f t="shared" si="13"/>
        <v>172,40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748</v>
      </c>
      <c r="G130" t="s">
        <v>749</v>
      </c>
      <c r="H130" t="s">
        <v>701</v>
      </c>
      <c r="I130" s="42"/>
      <c r="J130" s="43">
        <v>123</v>
      </c>
      <c r="K130" s="37" t="str">
        <f t="shared" si="14"/>
        <v>В25-123</v>
      </c>
      <c r="L130" s="37" t="str">
        <f t="shared" si="14"/>
        <v>173,86</v>
      </c>
      <c r="M130" s="37" t="str">
        <f t="shared" si="10"/>
        <v>90-8(25)</v>
      </c>
      <c r="N130" s="38">
        <f t="shared" si="15"/>
        <v>0</v>
      </c>
      <c r="O130" s="38">
        <f t="shared" si="15"/>
        <v>0</v>
      </c>
      <c r="P130" s="38" t="str">
        <f t="shared" si="11"/>
        <v>173,86</v>
      </c>
      <c r="Q130" s="39">
        <f t="shared" si="12"/>
        <v>1.4500000000000171</v>
      </c>
      <c r="R130" s="39" t="str">
        <f t="shared" si="13"/>
        <v>172,41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750</v>
      </c>
      <c r="G131" t="s">
        <v>310</v>
      </c>
      <c r="H131" t="s">
        <v>135</v>
      </c>
      <c r="I131" s="42"/>
      <c r="J131" s="43">
        <v>124</v>
      </c>
      <c r="K131" s="37" t="str">
        <f t="shared" si="14"/>
        <v>В25-124</v>
      </c>
      <c r="L131" s="37" t="str">
        <f t="shared" si="14"/>
        <v>173,90</v>
      </c>
      <c r="M131" s="37" t="str">
        <f t="shared" si="10"/>
        <v>90-8(25)</v>
      </c>
      <c r="N131" s="38">
        <f t="shared" si="15"/>
        <v>0</v>
      </c>
      <c r="O131" s="38">
        <f t="shared" si="15"/>
        <v>0</v>
      </c>
      <c r="P131" s="38" t="str">
        <f t="shared" si="11"/>
        <v>173,90</v>
      </c>
      <c r="Q131" s="39">
        <f t="shared" si="12"/>
        <v>1.4000000000000057</v>
      </c>
      <c r="R131" s="39" t="str">
        <f t="shared" si="13"/>
        <v>172,50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751</v>
      </c>
      <c r="G132" t="s">
        <v>85</v>
      </c>
      <c r="H132" t="s">
        <v>574</v>
      </c>
      <c r="I132" s="42"/>
      <c r="J132" s="43">
        <v>125</v>
      </c>
      <c r="K132" s="37" t="str">
        <f t="shared" si="14"/>
        <v>В25-125</v>
      </c>
      <c r="L132" s="37" t="str">
        <f t="shared" si="14"/>
        <v>173,98</v>
      </c>
      <c r="M132" s="37" t="str">
        <f t="shared" si="10"/>
        <v>90-8(25)</v>
      </c>
      <c r="N132" s="38">
        <f t="shared" si="15"/>
        <v>0</v>
      </c>
      <c r="O132" s="38">
        <f t="shared" si="15"/>
        <v>0</v>
      </c>
      <c r="P132" s="38" t="str">
        <f t="shared" si="11"/>
        <v>173,98</v>
      </c>
      <c r="Q132" s="39">
        <f t="shared" si="12"/>
        <v>1.0300000000000011</v>
      </c>
      <c r="R132" s="39" t="str">
        <f t="shared" si="13"/>
        <v>172,95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752</v>
      </c>
      <c r="G133" t="s">
        <v>80</v>
      </c>
      <c r="H133" t="s">
        <v>167</v>
      </c>
      <c r="I133" s="42"/>
      <c r="J133" s="43">
        <v>126</v>
      </c>
      <c r="K133" s="37" t="str">
        <f t="shared" si="14"/>
        <v>В25-126</v>
      </c>
      <c r="L133" s="37" t="str">
        <f t="shared" si="14"/>
        <v>173,97</v>
      </c>
      <c r="M133" s="37" t="str">
        <f t="shared" si="10"/>
        <v>90-8(25)</v>
      </c>
      <c r="N133" s="38">
        <f t="shared" si="15"/>
        <v>0</v>
      </c>
      <c r="O133" s="38">
        <f t="shared" si="15"/>
        <v>0</v>
      </c>
      <c r="P133" s="38" t="str">
        <f t="shared" si="11"/>
        <v>173,97</v>
      </c>
      <c r="Q133" s="39">
        <f t="shared" si="12"/>
        <v>1.039999999999992</v>
      </c>
      <c r="R133" s="39" t="str">
        <f t="shared" si="13"/>
        <v>172,93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753</v>
      </c>
      <c r="G134" t="s">
        <v>754</v>
      </c>
      <c r="H134" t="s">
        <v>135</v>
      </c>
      <c r="I134" s="42"/>
      <c r="J134" s="43">
        <v>127</v>
      </c>
      <c r="K134" s="37" t="str">
        <f t="shared" si="14"/>
        <v>В25-127</v>
      </c>
      <c r="L134" s="37" t="str">
        <f t="shared" si="14"/>
        <v>174,46</v>
      </c>
      <c r="M134" s="37" t="str">
        <f t="shared" si="10"/>
        <v>90-8(25)</v>
      </c>
      <c r="N134" s="38">
        <f t="shared" si="15"/>
        <v>0</v>
      </c>
      <c r="O134" s="38">
        <f t="shared" si="15"/>
        <v>0</v>
      </c>
      <c r="P134" s="38" t="str">
        <f t="shared" si="11"/>
        <v>174,46</v>
      </c>
      <c r="Q134" s="39">
        <f t="shared" si="12"/>
        <v>1.960000000000008</v>
      </c>
      <c r="R134" s="39" t="str">
        <f t="shared" si="13"/>
        <v>172,50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755</v>
      </c>
      <c r="G135" t="s">
        <v>377</v>
      </c>
      <c r="H135" t="s">
        <v>756</v>
      </c>
      <c r="I135" s="42"/>
      <c r="J135" s="43">
        <v>128</v>
      </c>
      <c r="K135" s="37" t="str">
        <f t="shared" si="14"/>
        <v>В25-128</v>
      </c>
      <c r="L135" s="37" t="str">
        <f t="shared" si="14"/>
        <v>173,88</v>
      </c>
      <c r="M135" s="37" t="str">
        <f t="shared" si="10"/>
        <v>90-8(25)</v>
      </c>
      <c r="N135" s="38">
        <f t="shared" si="15"/>
        <v>0</v>
      </c>
      <c r="O135" s="38">
        <f t="shared" si="15"/>
        <v>0</v>
      </c>
      <c r="P135" s="38" t="str">
        <f t="shared" si="11"/>
        <v>173,88</v>
      </c>
      <c r="Q135" s="39">
        <f t="shared" si="12"/>
        <v>1.7400000000000091</v>
      </c>
      <c r="R135" s="39" t="str">
        <f t="shared" si="13"/>
        <v>172,14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757</v>
      </c>
      <c r="G136" t="s">
        <v>668</v>
      </c>
      <c r="H136" t="s">
        <v>758</v>
      </c>
      <c r="I136" s="42"/>
      <c r="J136" s="43">
        <v>129</v>
      </c>
      <c r="K136" s="37" t="str">
        <f t="shared" si="14"/>
        <v>В25-129</v>
      </c>
      <c r="L136" s="37" t="str">
        <f t="shared" si="14"/>
        <v>170,85</v>
      </c>
      <c r="M136" s="37" t="str">
        <f t="shared" si="10"/>
        <v>90-8(25)</v>
      </c>
      <c r="N136" s="38">
        <f t="shared" si="15"/>
        <v>0</v>
      </c>
      <c r="O136" s="38">
        <f t="shared" si="15"/>
        <v>0</v>
      </c>
      <c r="P136" s="38" t="str">
        <f t="shared" si="11"/>
        <v>170,85</v>
      </c>
      <c r="Q136" s="39">
        <f t="shared" si="12"/>
        <v>1.9000000000000057</v>
      </c>
      <c r="R136" s="39" t="str">
        <f t="shared" si="13"/>
        <v>168,95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759</v>
      </c>
      <c r="G137" t="s">
        <v>760</v>
      </c>
      <c r="H137" t="s">
        <v>761</v>
      </c>
      <c r="I137" s="42"/>
      <c r="J137" s="43">
        <v>130</v>
      </c>
      <c r="K137" s="37" t="str">
        <f t="shared" si="14"/>
        <v>В25-130</v>
      </c>
      <c r="L137" s="37" t="str">
        <f t="shared" si="14"/>
        <v>168,82</v>
      </c>
      <c r="M137" s="37" t="str">
        <f t="shared" ref="M137:M200" si="16">$L$2</f>
        <v>90-8(25)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168,82</v>
      </c>
      <c r="Q137" s="39">
        <f t="shared" ref="Q137:Q200" si="18">P137-R137</f>
        <v>1.789999999999992</v>
      </c>
      <c r="R137" s="39" t="str">
        <f t="shared" ref="R137:R200" si="19">H137</f>
        <v>167,03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762</v>
      </c>
      <c r="G138" t="s">
        <v>763</v>
      </c>
      <c r="H138" t="s">
        <v>764</v>
      </c>
      <c r="I138" s="42"/>
      <c r="J138" s="43">
        <v>131</v>
      </c>
      <c r="K138" s="37" t="str">
        <f t="shared" si="14"/>
        <v>В25-131</v>
      </c>
      <c r="L138" s="37" t="str">
        <f t="shared" si="14"/>
        <v>167,80</v>
      </c>
      <c r="M138" s="37" t="str">
        <f t="shared" si="16"/>
        <v>90-8(25)</v>
      </c>
      <c r="N138" s="38">
        <f t="shared" si="15"/>
        <v>0</v>
      </c>
      <c r="O138" s="38">
        <f t="shared" si="15"/>
        <v>0</v>
      </c>
      <c r="P138" s="38" t="str">
        <f t="shared" si="17"/>
        <v>167,80</v>
      </c>
      <c r="Q138" s="39">
        <f t="shared" si="18"/>
        <v>1.6800000000000068</v>
      </c>
      <c r="R138" s="39" t="str">
        <f t="shared" si="19"/>
        <v>166,12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765</v>
      </c>
      <c r="G139" t="s">
        <v>766</v>
      </c>
      <c r="H139" t="s">
        <v>767</v>
      </c>
      <c r="I139" s="42"/>
      <c r="J139" s="43">
        <v>132</v>
      </c>
      <c r="K139" s="37" t="str">
        <f t="shared" si="14"/>
        <v>В25-132</v>
      </c>
      <c r="L139" s="37" t="str">
        <f t="shared" si="14"/>
        <v>167,79</v>
      </c>
      <c r="M139" s="37" t="str">
        <f t="shared" si="16"/>
        <v>90-8(25)</v>
      </c>
      <c r="N139" s="38">
        <f t="shared" si="15"/>
        <v>0</v>
      </c>
      <c r="O139" s="38">
        <f t="shared" si="15"/>
        <v>0</v>
      </c>
      <c r="P139" s="38" t="str">
        <f t="shared" si="17"/>
        <v>167,79</v>
      </c>
      <c r="Q139" s="39">
        <f t="shared" si="18"/>
        <v>1.5999999999999943</v>
      </c>
      <c r="R139" s="39" t="str">
        <f t="shared" si="19"/>
        <v>166,19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768</v>
      </c>
      <c r="G140" t="s">
        <v>769</v>
      </c>
      <c r="H140" t="s">
        <v>770</v>
      </c>
      <c r="I140" s="42"/>
      <c r="J140" s="43">
        <v>133</v>
      </c>
      <c r="K140" s="37" t="str">
        <f t="shared" si="14"/>
        <v>В25-133</v>
      </c>
      <c r="L140" s="37" t="str">
        <f t="shared" si="14"/>
        <v>167,17</v>
      </c>
      <c r="M140" s="37" t="str">
        <f t="shared" si="16"/>
        <v>90-8(25)</v>
      </c>
      <c r="N140" s="38">
        <f t="shared" si="15"/>
        <v>0</v>
      </c>
      <c r="O140" s="38">
        <f t="shared" si="15"/>
        <v>0</v>
      </c>
      <c r="P140" s="38" t="str">
        <f t="shared" si="17"/>
        <v>167,17</v>
      </c>
      <c r="Q140" s="39">
        <f t="shared" si="18"/>
        <v>2</v>
      </c>
      <c r="R140" s="39" t="str">
        <f t="shared" si="19"/>
        <v>165,17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771</v>
      </c>
      <c r="G141" t="s">
        <v>772</v>
      </c>
      <c r="H141" t="s">
        <v>773</v>
      </c>
      <c r="I141" s="42"/>
      <c r="J141" s="43">
        <v>134</v>
      </c>
      <c r="K141" s="37" t="str">
        <f t="shared" si="14"/>
        <v>В25-134</v>
      </c>
      <c r="L141" s="37" t="str">
        <f t="shared" si="14"/>
        <v>167,61</v>
      </c>
      <c r="M141" s="37" t="str">
        <f t="shared" si="16"/>
        <v>90-8(25)</v>
      </c>
      <c r="N141" s="38">
        <f t="shared" si="15"/>
        <v>0</v>
      </c>
      <c r="O141" s="38">
        <f t="shared" si="15"/>
        <v>0</v>
      </c>
      <c r="P141" s="38" t="str">
        <f t="shared" si="17"/>
        <v>167,61</v>
      </c>
      <c r="Q141" s="39">
        <f t="shared" si="18"/>
        <v>2.1400000000000148</v>
      </c>
      <c r="R141" s="39" t="str">
        <f t="shared" si="19"/>
        <v>165,47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774</v>
      </c>
      <c r="G142" t="s">
        <v>775</v>
      </c>
      <c r="H142" t="s">
        <v>776</v>
      </c>
      <c r="J142" s="43">
        <v>135</v>
      </c>
      <c r="K142" s="37" t="str">
        <f t="shared" si="14"/>
        <v>В25-135</v>
      </c>
      <c r="L142" s="37" t="str">
        <f t="shared" si="14"/>
        <v>172,34</v>
      </c>
      <c r="M142" s="37" t="str">
        <f t="shared" si="16"/>
        <v>90-8(25)</v>
      </c>
      <c r="N142" s="38">
        <f t="shared" si="15"/>
        <v>0</v>
      </c>
      <c r="O142" s="38">
        <f t="shared" si="15"/>
        <v>0</v>
      </c>
      <c r="P142" s="38" t="str">
        <f t="shared" si="17"/>
        <v>172,34</v>
      </c>
      <c r="Q142" s="39">
        <f t="shared" si="18"/>
        <v>1.5999999999999943</v>
      </c>
      <c r="R142" s="39" t="str">
        <f t="shared" si="19"/>
        <v>170,74</v>
      </c>
      <c r="S142" s="45"/>
    </row>
    <row r="143" spans="2:26">
      <c r="B143" s="35">
        <v>136</v>
      </c>
      <c r="C143" s="36"/>
      <c r="D143" s="36"/>
      <c r="E143" s="36"/>
      <c r="F143" t="s">
        <v>777</v>
      </c>
      <c r="G143" t="s">
        <v>778</v>
      </c>
      <c r="H143" t="s">
        <v>779</v>
      </c>
      <c r="J143" s="43">
        <v>136</v>
      </c>
      <c r="K143" s="37" t="str">
        <f t="shared" si="14"/>
        <v>В25-136</v>
      </c>
      <c r="L143" s="37" t="str">
        <f t="shared" si="14"/>
        <v>171,98</v>
      </c>
      <c r="M143" s="37" t="str">
        <f t="shared" si="16"/>
        <v>90-8(25)</v>
      </c>
      <c r="N143" s="38">
        <f t="shared" si="15"/>
        <v>0</v>
      </c>
      <c r="O143" s="38">
        <f t="shared" si="15"/>
        <v>0</v>
      </c>
      <c r="P143" s="38" t="str">
        <f t="shared" si="17"/>
        <v>171,98</v>
      </c>
      <c r="Q143" s="39">
        <f t="shared" si="18"/>
        <v>1.5900000000000034</v>
      </c>
      <c r="R143" s="39" t="str">
        <f t="shared" si="19"/>
        <v>170,39</v>
      </c>
      <c r="S143" s="45"/>
    </row>
    <row r="144" spans="2:26">
      <c r="B144" s="35">
        <v>137</v>
      </c>
      <c r="C144" s="36"/>
      <c r="D144" s="36"/>
      <c r="E144" s="36"/>
      <c r="F144" t="s">
        <v>780</v>
      </c>
      <c r="G144" t="s">
        <v>781</v>
      </c>
      <c r="H144" t="s">
        <v>436</v>
      </c>
      <c r="J144" s="43">
        <v>137</v>
      </c>
      <c r="K144" s="37" t="str">
        <f t="shared" si="14"/>
        <v>В25-137</v>
      </c>
      <c r="L144" s="37" t="str">
        <f t="shared" si="14"/>
        <v>175,57</v>
      </c>
      <c r="M144" s="37" t="str">
        <f t="shared" si="16"/>
        <v>90-8(25)</v>
      </c>
      <c r="N144" s="38">
        <f t="shared" si="15"/>
        <v>0</v>
      </c>
      <c r="O144" s="38">
        <f t="shared" si="15"/>
        <v>0</v>
      </c>
      <c r="P144" s="38" t="str">
        <f t="shared" si="17"/>
        <v>175,57</v>
      </c>
      <c r="Q144" s="39">
        <f t="shared" si="18"/>
        <v>1.8899999999999864</v>
      </c>
      <c r="R144" s="39" t="str">
        <f t="shared" si="19"/>
        <v>173,68</v>
      </c>
      <c r="S144" s="45"/>
    </row>
    <row r="145" spans="2:19">
      <c r="B145" s="35">
        <v>138</v>
      </c>
      <c r="C145" s="36"/>
      <c r="D145" s="36"/>
      <c r="E145" s="36"/>
      <c r="F145" t="s">
        <v>782</v>
      </c>
      <c r="G145" t="s">
        <v>783</v>
      </c>
      <c r="H145" t="s">
        <v>784</v>
      </c>
      <c r="J145" s="43">
        <v>138</v>
      </c>
      <c r="K145" s="37" t="str">
        <f t="shared" si="14"/>
        <v>В25-138</v>
      </c>
      <c r="L145" s="37" t="str">
        <f t="shared" si="14"/>
        <v>175,54</v>
      </c>
      <c r="M145" s="37" t="str">
        <f t="shared" si="16"/>
        <v>90-8(25)</v>
      </c>
      <c r="N145" s="38">
        <f t="shared" si="15"/>
        <v>0</v>
      </c>
      <c r="O145" s="38">
        <f t="shared" si="15"/>
        <v>0</v>
      </c>
      <c r="P145" s="38" t="str">
        <f t="shared" si="17"/>
        <v>175,54</v>
      </c>
      <c r="Q145" s="39">
        <f t="shared" si="18"/>
        <v>1.6999999999999886</v>
      </c>
      <c r="R145" s="39" t="str">
        <f t="shared" si="19"/>
        <v>173,84</v>
      </c>
      <c r="S145" s="45"/>
    </row>
    <row r="146" spans="2:19">
      <c r="B146" s="35">
        <v>139</v>
      </c>
      <c r="C146" s="36"/>
      <c r="D146" s="36"/>
      <c r="E146" s="36"/>
      <c r="F146" t="s">
        <v>785</v>
      </c>
      <c r="G146" t="s">
        <v>783</v>
      </c>
      <c r="H146" t="s">
        <v>786</v>
      </c>
      <c r="J146" s="43">
        <v>139</v>
      </c>
      <c r="K146" s="37" t="str">
        <f t="shared" si="14"/>
        <v>В25-139</v>
      </c>
      <c r="L146" s="37" t="str">
        <f t="shared" si="14"/>
        <v>175,54</v>
      </c>
      <c r="M146" s="37" t="str">
        <f t="shared" si="16"/>
        <v>90-8(25)</v>
      </c>
      <c r="N146" s="38">
        <f t="shared" si="15"/>
        <v>0</v>
      </c>
      <c r="O146" s="38">
        <f t="shared" si="15"/>
        <v>0</v>
      </c>
      <c r="P146" s="38" t="str">
        <f t="shared" si="17"/>
        <v>175,54</v>
      </c>
      <c r="Q146" s="39">
        <f t="shared" si="18"/>
        <v>1.6500000000000057</v>
      </c>
      <c r="R146" s="39" t="str">
        <f t="shared" si="19"/>
        <v>173,89</v>
      </c>
      <c r="S146" s="45"/>
    </row>
    <row r="147" spans="2:19">
      <c r="B147" s="35">
        <v>140</v>
      </c>
      <c r="C147" s="36"/>
      <c r="D147" s="36"/>
      <c r="E147" s="36"/>
      <c r="F147" t="s">
        <v>787</v>
      </c>
      <c r="G147" t="s">
        <v>140</v>
      </c>
      <c r="H147" t="s">
        <v>581</v>
      </c>
      <c r="J147" s="43">
        <v>140</v>
      </c>
      <c r="K147" s="37" t="str">
        <f t="shared" si="14"/>
        <v>В25-140</v>
      </c>
      <c r="L147" s="37" t="str">
        <f t="shared" si="14"/>
        <v>175,42</v>
      </c>
      <c r="M147" s="37" t="str">
        <f t="shared" si="16"/>
        <v>90-8(25)</v>
      </c>
      <c r="N147" s="38">
        <f t="shared" si="15"/>
        <v>0</v>
      </c>
      <c r="O147" s="38">
        <f t="shared" si="15"/>
        <v>0</v>
      </c>
      <c r="P147" s="38" t="str">
        <f t="shared" si="17"/>
        <v>175,42</v>
      </c>
      <c r="Q147" s="39">
        <f t="shared" si="18"/>
        <v>1.839999999999975</v>
      </c>
      <c r="R147" s="39" t="str">
        <f t="shared" si="19"/>
        <v>173,58</v>
      </c>
      <c r="S147" s="45"/>
    </row>
    <row r="148" spans="2:19">
      <c r="B148" s="35">
        <v>141</v>
      </c>
      <c r="C148" s="36"/>
      <c r="D148" s="36"/>
      <c r="E148" s="36"/>
      <c r="F148" t="s">
        <v>788</v>
      </c>
      <c r="G148" t="s">
        <v>789</v>
      </c>
      <c r="H148" t="s">
        <v>790</v>
      </c>
      <c r="J148" s="43">
        <v>141</v>
      </c>
      <c r="K148" s="37" t="str">
        <f t="shared" si="14"/>
        <v>В25-141</v>
      </c>
      <c r="L148" s="37" t="str">
        <f t="shared" si="14"/>
        <v>175,28</v>
      </c>
      <c r="M148" s="37" t="str">
        <f t="shared" si="16"/>
        <v>90-8(25)</v>
      </c>
      <c r="N148" s="38">
        <f t="shared" si="15"/>
        <v>0</v>
      </c>
      <c r="O148" s="38">
        <f t="shared" si="15"/>
        <v>0</v>
      </c>
      <c r="P148" s="38" t="str">
        <f t="shared" si="17"/>
        <v>175,28</v>
      </c>
      <c r="Q148" s="39">
        <f t="shared" si="18"/>
        <v>1.4099999999999966</v>
      </c>
      <c r="R148" s="39" t="str">
        <f t="shared" si="19"/>
        <v>173,87</v>
      </c>
      <c r="S148" s="45"/>
    </row>
    <row r="149" spans="2:19">
      <c r="B149" s="35">
        <v>142</v>
      </c>
      <c r="C149" s="36"/>
      <c r="D149" s="36"/>
      <c r="E149" s="36"/>
      <c r="F149" t="s">
        <v>791</v>
      </c>
      <c r="G149" t="s">
        <v>550</v>
      </c>
      <c r="H149" t="s">
        <v>792</v>
      </c>
      <c r="J149" s="43">
        <v>142</v>
      </c>
      <c r="K149" s="37" t="str">
        <f t="shared" si="14"/>
        <v>В25-142</v>
      </c>
      <c r="L149" s="37" t="str">
        <f t="shared" si="14"/>
        <v>175,63</v>
      </c>
      <c r="M149" s="37" t="str">
        <f t="shared" si="16"/>
        <v>90-8(25)</v>
      </c>
      <c r="N149" s="38">
        <f t="shared" si="15"/>
        <v>0</v>
      </c>
      <c r="O149" s="38">
        <f t="shared" si="15"/>
        <v>0</v>
      </c>
      <c r="P149" s="38" t="str">
        <f t="shared" si="17"/>
        <v>175,63</v>
      </c>
      <c r="Q149" s="39">
        <f t="shared" si="18"/>
        <v>1.539999999999992</v>
      </c>
      <c r="R149" s="39" t="str">
        <f t="shared" si="19"/>
        <v>174,09</v>
      </c>
      <c r="S149" s="45"/>
    </row>
    <row r="150" spans="2:19">
      <c r="B150" s="35">
        <v>143</v>
      </c>
      <c r="C150" s="36"/>
      <c r="D150" s="36"/>
      <c r="E150" s="36"/>
      <c r="F150" t="s">
        <v>793</v>
      </c>
      <c r="G150" t="s">
        <v>512</v>
      </c>
      <c r="H150" t="s">
        <v>191</v>
      </c>
      <c r="J150" s="43">
        <v>143</v>
      </c>
      <c r="K150" s="37" t="str">
        <f t="shared" si="14"/>
        <v>В25-143</v>
      </c>
      <c r="L150" s="37" t="str">
        <f t="shared" si="14"/>
        <v>175,25</v>
      </c>
      <c r="M150" s="37" t="str">
        <f t="shared" si="16"/>
        <v>90-8(25)</v>
      </c>
      <c r="N150" s="38">
        <f t="shared" si="15"/>
        <v>0</v>
      </c>
      <c r="O150" s="38">
        <f t="shared" si="15"/>
        <v>0</v>
      </c>
      <c r="P150" s="38" t="str">
        <f t="shared" si="17"/>
        <v>175,25</v>
      </c>
      <c r="Q150" s="39">
        <f t="shared" si="18"/>
        <v>2.1999999999999886</v>
      </c>
      <c r="R150" s="39" t="str">
        <f t="shared" si="19"/>
        <v>173,05</v>
      </c>
      <c r="S150" s="45"/>
    </row>
    <row r="151" spans="2:19">
      <c r="B151" s="35">
        <v>144</v>
      </c>
      <c r="C151" s="36"/>
      <c r="D151" s="36"/>
      <c r="E151" s="36"/>
      <c r="F151" t="s">
        <v>794</v>
      </c>
      <c r="G151" t="s">
        <v>203</v>
      </c>
      <c r="H151" t="s">
        <v>129</v>
      </c>
      <c r="J151" s="43">
        <v>144</v>
      </c>
      <c r="K151" s="37" t="str">
        <f t="shared" si="14"/>
        <v>В25-144</v>
      </c>
      <c r="L151" s="37" t="str">
        <f t="shared" si="14"/>
        <v>175,21</v>
      </c>
      <c r="M151" s="37" t="str">
        <f t="shared" si="16"/>
        <v>90-8(25)</v>
      </c>
      <c r="N151" s="38">
        <f t="shared" si="15"/>
        <v>0</v>
      </c>
      <c r="O151" s="38">
        <f t="shared" si="15"/>
        <v>0</v>
      </c>
      <c r="P151" s="38" t="str">
        <f t="shared" si="17"/>
        <v>175,21</v>
      </c>
      <c r="Q151" s="39">
        <f t="shared" si="18"/>
        <v>2.3799999999999955</v>
      </c>
      <c r="R151" s="39" t="str">
        <f t="shared" si="19"/>
        <v>172,83</v>
      </c>
      <c r="S151" s="45"/>
    </row>
    <row r="152" spans="2:19">
      <c r="B152" s="35">
        <v>145</v>
      </c>
      <c r="C152" s="36"/>
      <c r="D152" s="36"/>
      <c r="E152" s="36"/>
      <c r="F152" t="s">
        <v>795</v>
      </c>
      <c r="G152" t="s">
        <v>164</v>
      </c>
      <c r="H152" t="s">
        <v>118</v>
      </c>
      <c r="J152" s="43">
        <v>145</v>
      </c>
      <c r="K152" s="37" t="str">
        <f t="shared" si="14"/>
        <v>В25-145</v>
      </c>
      <c r="L152" s="37" t="str">
        <f t="shared" si="14"/>
        <v>174,89</v>
      </c>
      <c r="M152" s="37" t="str">
        <f t="shared" si="16"/>
        <v>90-8(25)</v>
      </c>
      <c r="N152" s="38">
        <f t="shared" si="15"/>
        <v>0</v>
      </c>
      <c r="O152" s="38">
        <f t="shared" si="15"/>
        <v>0</v>
      </c>
      <c r="P152" s="38" t="str">
        <f t="shared" si="17"/>
        <v>174,89</v>
      </c>
      <c r="Q152" s="39">
        <f t="shared" si="18"/>
        <v>1.7699999999999818</v>
      </c>
      <c r="R152" s="39" t="str">
        <f t="shared" si="19"/>
        <v>173,12</v>
      </c>
      <c r="S152" s="45"/>
    </row>
    <row r="153" spans="2:19">
      <c r="B153" s="35">
        <v>146</v>
      </c>
      <c r="C153" s="36"/>
      <c r="D153" s="36"/>
      <c r="E153" s="36"/>
      <c r="F153" t="s">
        <v>796</v>
      </c>
      <c r="G153" t="s">
        <v>366</v>
      </c>
      <c r="H153" t="s">
        <v>797</v>
      </c>
      <c r="J153" s="43">
        <v>146</v>
      </c>
      <c r="K153" s="37" t="str">
        <f t="shared" si="14"/>
        <v>В25-146</v>
      </c>
      <c r="L153" s="37" t="str">
        <f t="shared" si="14"/>
        <v>174,01</v>
      </c>
      <c r="M153" s="37" t="str">
        <f t="shared" si="16"/>
        <v>90-8(25)</v>
      </c>
      <c r="N153" s="38">
        <f t="shared" si="15"/>
        <v>0</v>
      </c>
      <c r="O153" s="38">
        <f t="shared" si="15"/>
        <v>0</v>
      </c>
      <c r="P153" s="38" t="str">
        <f t="shared" si="17"/>
        <v>174,01</v>
      </c>
      <c r="Q153" s="39">
        <f t="shared" si="18"/>
        <v>0.96999999999999886</v>
      </c>
      <c r="R153" s="39" t="str">
        <f t="shared" si="19"/>
        <v>173,04</v>
      </c>
      <c r="S153" s="45"/>
    </row>
    <row r="154" spans="2:19">
      <c r="B154" s="35">
        <v>147</v>
      </c>
      <c r="C154" s="36"/>
      <c r="D154" s="36"/>
      <c r="E154" s="36"/>
      <c r="F154" t="s">
        <v>798</v>
      </c>
      <c r="G154" t="s">
        <v>792</v>
      </c>
      <c r="H154" t="s">
        <v>162</v>
      </c>
      <c r="J154" s="43">
        <v>147</v>
      </c>
      <c r="K154" s="37" t="str">
        <f t="shared" si="14"/>
        <v>В25-147</v>
      </c>
      <c r="L154" s="37" t="str">
        <f t="shared" si="14"/>
        <v>174,09</v>
      </c>
      <c r="M154" s="37" t="str">
        <f t="shared" si="16"/>
        <v>90-8(25)</v>
      </c>
      <c r="N154" s="38">
        <f t="shared" si="15"/>
        <v>0</v>
      </c>
      <c r="O154" s="38">
        <f t="shared" si="15"/>
        <v>0</v>
      </c>
      <c r="P154" s="38" t="str">
        <f t="shared" si="17"/>
        <v>174,09</v>
      </c>
      <c r="Q154" s="39">
        <f t="shared" si="18"/>
        <v>1.2400000000000091</v>
      </c>
      <c r="R154" s="39" t="str">
        <f t="shared" si="19"/>
        <v>172,85</v>
      </c>
      <c r="S154" s="45"/>
    </row>
    <row r="155" spans="2:19">
      <c r="B155" s="35">
        <v>148</v>
      </c>
      <c r="C155" s="36"/>
      <c r="D155" s="36"/>
      <c r="E155" s="36"/>
      <c r="F155" t="s">
        <v>799</v>
      </c>
      <c r="G155" t="s">
        <v>800</v>
      </c>
      <c r="H155" t="s">
        <v>801</v>
      </c>
      <c r="J155" s="43">
        <v>148</v>
      </c>
      <c r="K155" s="37" t="str">
        <f t="shared" si="14"/>
        <v>В25-148</v>
      </c>
      <c r="L155" s="37" t="str">
        <f t="shared" si="14"/>
        <v>174,83</v>
      </c>
      <c r="M155" s="37" t="str">
        <f t="shared" si="16"/>
        <v>90-8(25)</v>
      </c>
      <c r="N155" s="38">
        <f t="shared" si="15"/>
        <v>0</v>
      </c>
      <c r="O155" s="38">
        <f t="shared" si="15"/>
        <v>0</v>
      </c>
      <c r="P155" s="38" t="str">
        <f t="shared" si="17"/>
        <v>174,83</v>
      </c>
      <c r="Q155" s="39">
        <f t="shared" si="18"/>
        <v>1.5500000000000114</v>
      </c>
      <c r="R155" s="39" t="str">
        <f t="shared" si="19"/>
        <v>173,28</v>
      </c>
      <c r="S155" s="45"/>
    </row>
    <row r="156" spans="2:19">
      <c r="B156" s="35">
        <v>149</v>
      </c>
      <c r="C156" s="36"/>
      <c r="D156" s="36"/>
      <c r="E156" s="36"/>
      <c r="F156" t="s">
        <v>802</v>
      </c>
      <c r="G156" t="s">
        <v>365</v>
      </c>
      <c r="H156" t="s">
        <v>177</v>
      </c>
      <c r="J156" s="43">
        <v>149</v>
      </c>
      <c r="K156" s="37" t="str">
        <f t="shared" si="14"/>
        <v>В25-149</v>
      </c>
      <c r="L156" s="37" t="str">
        <f t="shared" si="14"/>
        <v>175,67</v>
      </c>
      <c r="M156" s="37" t="str">
        <f t="shared" si="16"/>
        <v>90-8(25)</v>
      </c>
      <c r="N156" s="38">
        <f t="shared" si="15"/>
        <v>0</v>
      </c>
      <c r="O156" s="38">
        <f t="shared" si="15"/>
        <v>0</v>
      </c>
      <c r="P156" s="38" t="str">
        <f t="shared" si="17"/>
        <v>175,67</v>
      </c>
      <c r="Q156" s="39">
        <f t="shared" si="18"/>
        <v>2.6599999999999966</v>
      </c>
      <c r="R156" s="39" t="str">
        <f t="shared" si="19"/>
        <v>173,01</v>
      </c>
      <c r="S156" s="45"/>
    </row>
    <row r="157" spans="2:19">
      <c r="B157" s="35">
        <v>150</v>
      </c>
      <c r="C157" s="36"/>
      <c r="D157" s="36"/>
      <c r="E157" s="36"/>
      <c r="F157" t="s">
        <v>803</v>
      </c>
      <c r="G157" t="s">
        <v>291</v>
      </c>
      <c r="H157" t="s">
        <v>804</v>
      </c>
      <c r="J157" s="43">
        <v>150</v>
      </c>
      <c r="K157" s="37" t="str">
        <f t="shared" si="14"/>
        <v>В25-150</v>
      </c>
      <c r="L157" s="37" t="str">
        <f t="shared" si="14"/>
        <v>174,58</v>
      </c>
      <c r="M157" s="37" t="str">
        <f t="shared" si="16"/>
        <v>90-8(25)</v>
      </c>
      <c r="N157" s="38">
        <f t="shared" si="15"/>
        <v>0</v>
      </c>
      <c r="O157" s="38">
        <f t="shared" si="15"/>
        <v>0</v>
      </c>
      <c r="P157" s="38" t="str">
        <f t="shared" si="17"/>
        <v>174,58</v>
      </c>
      <c r="Q157" s="39">
        <f t="shared" si="18"/>
        <v>1.9000000000000057</v>
      </c>
      <c r="R157" s="39" t="str">
        <f t="shared" si="19"/>
        <v>172,68</v>
      </c>
      <c r="S157" s="45"/>
    </row>
    <row r="158" spans="2:19">
      <c r="B158" s="35">
        <v>151</v>
      </c>
      <c r="C158" s="36"/>
      <c r="D158" s="36"/>
      <c r="E158" s="36"/>
      <c r="F158" t="s">
        <v>805</v>
      </c>
      <c r="G158" t="s">
        <v>225</v>
      </c>
      <c r="H158" t="s">
        <v>171</v>
      </c>
      <c r="J158" s="43">
        <v>151</v>
      </c>
      <c r="K158" s="37" t="str">
        <f t="shared" si="14"/>
        <v>В25-151</v>
      </c>
      <c r="L158" s="37" t="str">
        <f t="shared" si="14"/>
        <v>175,11</v>
      </c>
      <c r="M158" s="37" t="str">
        <f t="shared" si="16"/>
        <v>90-8(25)</v>
      </c>
      <c r="N158" s="38">
        <f t="shared" si="15"/>
        <v>0</v>
      </c>
      <c r="O158" s="38">
        <f t="shared" si="15"/>
        <v>0</v>
      </c>
      <c r="P158" s="38" t="str">
        <f t="shared" si="17"/>
        <v>175,11</v>
      </c>
      <c r="Q158" s="39">
        <f t="shared" si="18"/>
        <v>1.910000000000025</v>
      </c>
      <c r="R158" s="39" t="str">
        <f t="shared" si="19"/>
        <v>173,20</v>
      </c>
      <c r="S158" s="45"/>
    </row>
    <row r="159" spans="2:19">
      <c r="B159" s="35">
        <v>152</v>
      </c>
      <c r="C159" s="36"/>
      <c r="D159" s="36"/>
      <c r="E159" s="36"/>
      <c r="F159" t="s">
        <v>806</v>
      </c>
      <c r="G159" t="s">
        <v>807</v>
      </c>
      <c r="H159" t="s">
        <v>545</v>
      </c>
      <c r="J159" s="43">
        <v>152</v>
      </c>
      <c r="K159" s="37" t="str">
        <f t="shared" si="14"/>
        <v>В25-152</v>
      </c>
      <c r="L159" s="37" t="str">
        <f t="shared" si="14"/>
        <v>174,48</v>
      </c>
      <c r="M159" s="37" t="str">
        <f t="shared" si="16"/>
        <v>90-8(25)</v>
      </c>
      <c r="N159" s="38">
        <f t="shared" si="15"/>
        <v>0</v>
      </c>
      <c r="O159" s="38">
        <f t="shared" si="15"/>
        <v>0</v>
      </c>
      <c r="P159" s="38" t="str">
        <f t="shared" si="17"/>
        <v>174,48</v>
      </c>
      <c r="Q159" s="39">
        <f t="shared" si="18"/>
        <v>1.5799999999999841</v>
      </c>
      <c r="R159" s="39" t="str">
        <f t="shared" si="19"/>
        <v>172,90</v>
      </c>
      <c r="S159" s="45"/>
    </row>
    <row r="160" spans="2:19">
      <c r="B160" s="35">
        <v>153</v>
      </c>
      <c r="C160" s="36"/>
      <c r="D160" s="36"/>
      <c r="E160" s="36"/>
      <c r="F160" t="s">
        <v>808</v>
      </c>
      <c r="G160" t="s">
        <v>466</v>
      </c>
      <c r="H160" t="s">
        <v>809</v>
      </c>
      <c r="J160" s="43">
        <v>153</v>
      </c>
      <c r="K160" s="37" t="str">
        <f t="shared" si="14"/>
        <v>В25-153</v>
      </c>
      <c r="L160" s="37" t="str">
        <f t="shared" si="14"/>
        <v>174,44</v>
      </c>
      <c r="M160" s="37" t="str">
        <f t="shared" si="16"/>
        <v>90-8(25)</v>
      </c>
      <c r="N160" s="38">
        <f t="shared" si="15"/>
        <v>0</v>
      </c>
      <c r="O160" s="38">
        <f t="shared" si="15"/>
        <v>0</v>
      </c>
      <c r="P160" s="38" t="str">
        <f t="shared" si="17"/>
        <v>174,44</v>
      </c>
      <c r="Q160" s="39">
        <f t="shared" si="18"/>
        <v>1.5999999999999943</v>
      </c>
      <c r="R160" s="39" t="str">
        <f t="shared" si="19"/>
        <v>172,84</v>
      </c>
      <c r="S160" s="45"/>
    </row>
    <row r="161" spans="2:19">
      <c r="B161" s="35">
        <v>154</v>
      </c>
      <c r="C161" s="36"/>
      <c r="D161" s="36"/>
      <c r="E161" s="36"/>
      <c r="F161" t="s">
        <v>810</v>
      </c>
      <c r="G161" t="s">
        <v>811</v>
      </c>
      <c r="H161" t="s">
        <v>555</v>
      </c>
      <c r="J161" s="43">
        <v>154</v>
      </c>
      <c r="K161" s="37" t="str">
        <f t="shared" si="14"/>
        <v>В25-154</v>
      </c>
      <c r="L161" s="37" t="str">
        <f t="shared" si="14"/>
        <v>174,14</v>
      </c>
      <c r="M161" s="37" t="str">
        <f t="shared" si="16"/>
        <v>90-8(25)</v>
      </c>
      <c r="N161" s="38">
        <f t="shared" si="15"/>
        <v>0</v>
      </c>
      <c r="O161" s="38">
        <f t="shared" si="15"/>
        <v>0</v>
      </c>
      <c r="P161" s="38" t="str">
        <f t="shared" si="17"/>
        <v>174,14</v>
      </c>
      <c r="Q161" s="39">
        <f t="shared" si="18"/>
        <v>1.9899999999999807</v>
      </c>
      <c r="R161" s="39" t="str">
        <f t="shared" si="19"/>
        <v>172,15</v>
      </c>
      <c r="S161" s="45"/>
    </row>
    <row r="162" spans="2:19">
      <c r="B162" s="35">
        <v>155</v>
      </c>
      <c r="C162" s="36"/>
      <c r="D162" s="36"/>
      <c r="E162" s="36"/>
      <c r="F162" t="s">
        <v>812</v>
      </c>
      <c r="G162" t="s">
        <v>85</v>
      </c>
      <c r="H162" t="s">
        <v>688</v>
      </c>
      <c r="J162" s="43">
        <v>155</v>
      </c>
      <c r="K162" s="37" t="str">
        <f t="shared" si="14"/>
        <v>В25-155</v>
      </c>
      <c r="L162" s="37" t="str">
        <f t="shared" si="14"/>
        <v>173,98</v>
      </c>
      <c r="M162" s="37" t="str">
        <f t="shared" si="16"/>
        <v>90-8(25)</v>
      </c>
      <c r="N162" s="38">
        <f t="shared" si="15"/>
        <v>0</v>
      </c>
      <c r="O162" s="38">
        <f t="shared" si="15"/>
        <v>0</v>
      </c>
      <c r="P162" s="38" t="str">
        <f t="shared" si="17"/>
        <v>173,98</v>
      </c>
      <c r="Q162" s="39">
        <f t="shared" si="18"/>
        <v>1.9699999999999989</v>
      </c>
      <c r="R162" s="39" t="str">
        <f t="shared" si="19"/>
        <v>172,01</v>
      </c>
      <c r="S162" s="45"/>
    </row>
    <row r="163" spans="2:19">
      <c r="B163" s="35">
        <v>156</v>
      </c>
      <c r="C163" s="36"/>
      <c r="D163" s="36"/>
      <c r="E163" s="36"/>
      <c r="F163" t="s">
        <v>813</v>
      </c>
      <c r="G163" t="s">
        <v>814</v>
      </c>
      <c r="H163" t="s">
        <v>815</v>
      </c>
      <c r="J163" s="43">
        <v>156</v>
      </c>
      <c r="K163" s="37" t="str">
        <f t="shared" si="14"/>
        <v>В25-156</v>
      </c>
      <c r="L163" s="37" t="str">
        <f t="shared" si="14"/>
        <v>173,78</v>
      </c>
      <c r="M163" s="37" t="str">
        <f t="shared" si="16"/>
        <v>90-8(25)</v>
      </c>
      <c r="N163" s="38">
        <f t="shared" si="15"/>
        <v>0</v>
      </c>
      <c r="O163" s="38">
        <f t="shared" si="15"/>
        <v>0</v>
      </c>
      <c r="P163" s="38" t="str">
        <f t="shared" si="17"/>
        <v>173,78</v>
      </c>
      <c r="Q163" s="39">
        <f t="shared" si="18"/>
        <v>1.8199999999999932</v>
      </c>
      <c r="R163" s="39" t="str">
        <f t="shared" si="19"/>
        <v>171,96</v>
      </c>
      <c r="S163" s="45"/>
    </row>
    <row r="164" spans="2:19">
      <c r="B164" s="35">
        <v>157</v>
      </c>
      <c r="C164" s="36"/>
      <c r="D164" s="36"/>
      <c r="E164" s="36"/>
      <c r="F164" t="s">
        <v>816</v>
      </c>
      <c r="G164" t="s">
        <v>642</v>
      </c>
      <c r="H164" t="s">
        <v>817</v>
      </c>
      <c r="J164" s="43">
        <v>157</v>
      </c>
      <c r="K164" s="37" t="str">
        <f t="shared" si="14"/>
        <v>В25-157</v>
      </c>
      <c r="L164" s="37" t="str">
        <f t="shared" si="14"/>
        <v>173,76</v>
      </c>
      <c r="M164" s="37" t="str">
        <f t="shared" si="16"/>
        <v>90-8(25)</v>
      </c>
      <c r="N164" s="38">
        <f t="shared" si="15"/>
        <v>0</v>
      </c>
      <c r="O164" s="38">
        <f t="shared" si="15"/>
        <v>0</v>
      </c>
      <c r="P164" s="38" t="str">
        <f t="shared" si="17"/>
        <v>173,76</v>
      </c>
      <c r="Q164" s="39">
        <f t="shared" si="18"/>
        <v>1.8199999999999932</v>
      </c>
      <c r="R164" s="39" t="str">
        <f t="shared" si="19"/>
        <v>171,94</v>
      </c>
      <c r="S164" s="45"/>
    </row>
    <row r="165" spans="2:19">
      <c r="B165" s="35">
        <v>158</v>
      </c>
      <c r="C165" s="36"/>
      <c r="D165" s="36"/>
      <c r="E165" s="36"/>
      <c r="F165" t="s">
        <v>818</v>
      </c>
      <c r="G165" t="s">
        <v>194</v>
      </c>
      <c r="H165" t="s">
        <v>819</v>
      </c>
      <c r="J165" s="43">
        <v>158</v>
      </c>
      <c r="K165" s="37" t="str">
        <f t="shared" si="14"/>
        <v>В25-158</v>
      </c>
      <c r="L165" s="37" t="str">
        <f t="shared" si="14"/>
        <v>173,67</v>
      </c>
      <c r="M165" s="37" t="str">
        <f t="shared" si="16"/>
        <v>90-8(25)</v>
      </c>
      <c r="N165" s="38">
        <f t="shared" si="15"/>
        <v>0</v>
      </c>
      <c r="O165" s="38">
        <f t="shared" si="15"/>
        <v>0</v>
      </c>
      <c r="P165" s="38" t="str">
        <f t="shared" si="17"/>
        <v>173,67</v>
      </c>
      <c r="Q165" s="39">
        <f t="shared" si="18"/>
        <v>1.9499999999999886</v>
      </c>
      <c r="R165" s="39" t="str">
        <f t="shared" si="19"/>
        <v>171,72</v>
      </c>
      <c r="S165" s="45"/>
    </row>
    <row r="166" spans="2:19">
      <c r="B166" s="35">
        <v>159</v>
      </c>
      <c r="C166" s="36"/>
      <c r="D166" s="36"/>
      <c r="E166" s="36"/>
      <c r="F166" t="s">
        <v>820</v>
      </c>
      <c r="G166" t="s">
        <v>581</v>
      </c>
      <c r="H166" t="s">
        <v>821</v>
      </c>
      <c r="J166" s="43">
        <v>159</v>
      </c>
      <c r="K166" s="37" t="str">
        <f t="shared" si="14"/>
        <v>В25-159</v>
      </c>
      <c r="L166" s="37" t="str">
        <f t="shared" si="14"/>
        <v>173,58</v>
      </c>
      <c r="M166" s="37" t="str">
        <f t="shared" si="16"/>
        <v>90-8(25)</v>
      </c>
      <c r="N166" s="38">
        <f t="shared" si="15"/>
        <v>0</v>
      </c>
      <c r="O166" s="38">
        <f t="shared" si="15"/>
        <v>0</v>
      </c>
      <c r="P166" s="38" t="str">
        <f t="shared" si="17"/>
        <v>173,58</v>
      </c>
      <c r="Q166" s="39">
        <f t="shared" si="18"/>
        <v>1.8900000000000148</v>
      </c>
      <c r="R166" s="39" t="str">
        <f t="shared" si="19"/>
        <v>171,69</v>
      </c>
      <c r="S166" s="45"/>
    </row>
    <row r="167" spans="2:19">
      <c r="B167" s="35">
        <v>160</v>
      </c>
      <c r="C167" s="36"/>
      <c r="D167" s="36"/>
      <c r="E167" s="36"/>
      <c r="F167" t="s">
        <v>822</v>
      </c>
      <c r="G167" t="s">
        <v>614</v>
      </c>
      <c r="H167" t="s">
        <v>823</v>
      </c>
      <c r="J167" s="43">
        <v>160</v>
      </c>
      <c r="K167" s="37" t="str">
        <f t="shared" si="14"/>
        <v>В25-160</v>
      </c>
      <c r="L167" s="37" t="str">
        <f t="shared" si="14"/>
        <v>173,53</v>
      </c>
      <c r="M167" s="37" t="str">
        <f t="shared" si="16"/>
        <v>90-8(25)</v>
      </c>
      <c r="N167" s="38">
        <f t="shared" si="15"/>
        <v>0</v>
      </c>
      <c r="O167" s="38">
        <f t="shared" si="15"/>
        <v>0</v>
      </c>
      <c r="P167" s="38" t="str">
        <f t="shared" si="17"/>
        <v>173,53</v>
      </c>
      <c r="Q167" s="39">
        <f t="shared" si="18"/>
        <v>1.8799999999999955</v>
      </c>
      <c r="R167" s="39" t="str">
        <f t="shared" si="19"/>
        <v>171,65</v>
      </c>
      <c r="S167" s="45"/>
    </row>
    <row r="168" spans="2:19">
      <c r="B168" s="35">
        <v>161</v>
      </c>
      <c r="C168" s="36"/>
      <c r="D168" s="36"/>
      <c r="E168" s="36"/>
      <c r="F168" t="s">
        <v>824</v>
      </c>
      <c r="G168" t="s">
        <v>825</v>
      </c>
      <c r="H168" t="s">
        <v>826</v>
      </c>
      <c r="J168" s="43">
        <v>161</v>
      </c>
      <c r="K168" s="37" t="str">
        <f t="shared" si="14"/>
        <v>В25-161</v>
      </c>
      <c r="L168" s="37" t="str">
        <f t="shared" si="14"/>
        <v>173,55</v>
      </c>
      <c r="M168" s="37" t="str">
        <f t="shared" si="16"/>
        <v>90-8(25)</v>
      </c>
      <c r="N168" s="38">
        <f t="shared" si="15"/>
        <v>0</v>
      </c>
      <c r="O168" s="38">
        <f t="shared" si="15"/>
        <v>0</v>
      </c>
      <c r="P168" s="38" t="str">
        <f t="shared" si="17"/>
        <v>173,55</v>
      </c>
      <c r="Q168" s="39">
        <f t="shared" si="18"/>
        <v>1.910000000000025</v>
      </c>
      <c r="R168" s="39" t="str">
        <f t="shared" si="19"/>
        <v>171,64</v>
      </c>
      <c r="S168" s="45"/>
    </row>
    <row r="169" spans="2:19">
      <c r="B169" s="35">
        <v>162</v>
      </c>
      <c r="C169" s="36"/>
      <c r="D169" s="36"/>
      <c r="E169" s="36"/>
      <c r="F169" t="s">
        <v>827</v>
      </c>
      <c r="G169" t="s">
        <v>828</v>
      </c>
      <c r="H169" t="s">
        <v>829</v>
      </c>
      <c r="J169" s="43">
        <v>162</v>
      </c>
      <c r="K169" s="37" t="str">
        <f t="shared" si="14"/>
        <v>В25-162</v>
      </c>
      <c r="L169" s="37" t="str">
        <f t="shared" si="14"/>
        <v>173,39</v>
      </c>
      <c r="M169" s="37" t="str">
        <f t="shared" si="16"/>
        <v>90-8(25)</v>
      </c>
      <c r="N169" s="38">
        <f t="shared" si="15"/>
        <v>0</v>
      </c>
      <c r="O169" s="38">
        <f t="shared" si="15"/>
        <v>0</v>
      </c>
      <c r="P169" s="38" t="str">
        <f t="shared" si="17"/>
        <v>173,39</v>
      </c>
      <c r="Q169" s="39">
        <f t="shared" si="18"/>
        <v>2.0199999999999818</v>
      </c>
      <c r="R169" s="39" t="str">
        <f t="shared" si="19"/>
        <v>171,37</v>
      </c>
      <c r="S169" s="45"/>
    </row>
    <row r="170" spans="2:19">
      <c r="B170" s="35">
        <v>163</v>
      </c>
      <c r="C170" s="36"/>
      <c r="D170" s="36"/>
      <c r="E170" s="36"/>
      <c r="F170" t="s">
        <v>830</v>
      </c>
      <c r="G170" t="s">
        <v>831</v>
      </c>
      <c r="H170" t="s">
        <v>605</v>
      </c>
      <c r="J170" s="43">
        <v>163</v>
      </c>
      <c r="K170" s="37" t="str">
        <f t="shared" si="14"/>
        <v>В25-163</v>
      </c>
      <c r="L170" s="37" t="str">
        <f t="shared" si="14"/>
        <v>173,46</v>
      </c>
      <c r="M170" s="37" t="str">
        <f t="shared" si="16"/>
        <v>90-8(25)</v>
      </c>
      <c r="N170" s="38">
        <f t="shared" si="15"/>
        <v>0</v>
      </c>
      <c r="O170" s="38">
        <f t="shared" si="15"/>
        <v>0</v>
      </c>
      <c r="P170" s="38" t="str">
        <f t="shared" si="17"/>
        <v>173,46</v>
      </c>
      <c r="Q170" s="39">
        <f t="shared" si="18"/>
        <v>2.0700000000000216</v>
      </c>
      <c r="R170" s="39" t="str">
        <f t="shared" si="19"/>
        <v>171,39</v>
      </c>
      <c r="S170" s="45"/>
    </row>
    <row r="171" spans="2:19">
      <c r="B171" s="35">
        <v>164</v>
      </c>
      <c r="C171" s="36"/>
      <c r="D171" s="36"/>
      <c r="E171" s="36"/>
      <c r="F171" t="s">
        <v>832</v>
      </c>
      <c r="G171" t="s">
        <v>627</v>
      </c>
      <c r="H171" t="s">
        <v>833</v>
      </c>
      <c r="J171" s="43">
        <v>164</v>
      </c>
      <c r="K171" s="37" t="str">
        <f t="shared" si="14"/>
        <v>В25-164</v>
      </c>
      <c r="L171" s="37" t="str">
        <f t="shared" si="14"/>
        <v>173,21</v>
      </c>
      <c r="M171" s="37" t="str">
        <f t="shared" si="16"/>
        <v>90-8(25)</v>
      </c>
      <c r="N171" s="38">
        <f t="shared" si="15"/>
        <v>0</v>
      </c>
      <c r="O171" s="38">
        <f t="shared" si="15"/>
        <v>0</v>
      </c>
      <c r="P171" s="38" t="str">
        <f t="shared" si="17"/>
        <v>173,21</v>
      </c>
      <c r="Q171" s="39">
        <f t="shared" si="18"/>
        <v>1.8700000000000045</v>
      </c>
      <c r="R171" s="39" t="str">
        <f t="shared" si="19"/>
        <v>171,34</v>
      </c>
      <c r="S171" s="45"/>
    </row>
    <row r="172" spans="2:19">
      <c r="B172" s="35">
        <v>165</v>
      </c>
      <c r="C172" s="36"/>
      <c r="D172" s="36"/>
      <c r="E172" s="36"/>
      <c r="F172" t="s">
        <v>834</v>
      </c>
      <c r="G172" t="s">
        <v>184</v>
      </c>
      <c r="H172" t="s">
        <v>835</v>
      </c>
      <c r="J172" s="43">
        <v>165</v>
      </c>
      <c r="K172" s="37" t="str">
        <f t="shared" si="14"/>
        <v>В25-165</v>
      </c>
      <c r="L172" s="37" t="str">
        <f t="shared" si="14"/>
        <v>173,15</v>
      </c>
      <c r="M172" s="37" t="str">
        <f t="shared" si="16"/>
        <v>90-8(25)</v>
      </c>
      <c r="N172" s="38">
        <f t="shared" si="15"/>
        <v>0</v>
      </c>
      <c r="O172" s="38">
        <f t="shared" si="15"/>
        <v>0</v>
      </c>
      <c r="P172" s="38" t="str">
        <f t="shared" si="17"/>
        <v>173,15</v>
      </c>
      <c r="Q172" s="39">
        <f t="shared" si="18"/>
        <v>1.9099999999999966</v>
      </c>
      <c r="R172" s="39" t="str">
        <f t="shared" si="19"/>
        <v>171,24</v>
      </c>
      <c r="S172" s="45"/>
    </row>
    <row r="173" spans="2:19">
      <c r="B173" s="35">
        <v>166</v>
      </c>
      <c r="C173" s="36"/>
      <c r="D173" s="36"/>
      <c r="E173" s="36"/>
      <c r="F173" t="s">
        <v>836</v>
      </c>
      <c r="G173" t="s">
        <v>204</v>
      </c>
      <c r="H173" t="s">
        <v>837</v>
      </c>
      <c r="J173" s="43">
        <v>166</v>
      </c>
      <c r="K173" s="37" t="str">
        <f t="shared" si="14"/>
        <v>В25-166</v>
      </c>
      <c r="L173" s="37" t="str">
        <f t="shared" si="14"/>
        <v>173,03</v>
      </c>
      <c r="M173" s="37" t="str">
        <f t="shared" si="16"/>
        <v>90-8(25)</v>
      </c>
      <c r="N173" s="38">
        <f t="shared" si="15"/>
        <v>0</v>
      </c>
      <c r="O173" s="38">
        <f t="shared" si="15"/>
        <v>0</v>
      </c>
      <c r="P173" s="38" t="str">
        <f t="shared" si="17"/>
        <v>173,03</v>
      </c>
      <c r="Q173" s="39">
        <f t="shared" si="18"/>
        <v>2.1999999999999886</v>
      </c>
      <c r="R173" s="39" t="str">
        <f t="shared" si="19"/>
        <v>170,83</v>
      </c>
      <c r="S173" s="45"/>
    </row>
    <row r="174" spans="2:19">
      <c r="B174" s="35">
        <v>167</v>
      </c>
      <c r="C174" s="36"/>
      <c r="D174" s="36"/>
      <c r="E174" s="36"/>
      <c r="F174" t="s">
        <v>838</v>
      </c>
      <c r="G174" t="s">
        <v>839</v>
      </c>
      <c r="H174" t="s">
        <v>840</v>
      </c>
      <c r="J174" s="43">
        <v>167</v>
      </c>
      <c r="K174" s="37" t="str">
        <f t="shared" si="14"/>
        <v>В25-167</v>
      </c>
      <c r="L174" s="37" t="str">
        <f t="shared" si="14"/>
        <v>172,92</v>
      </c>
      <c r="M174" s="37" t="str">
        <f t="shared" si="16"/>
        <v>90-8(25)</v>
      </c>
      <c r="N174" s="38">
        <f t="shared" si="15"/>
        <v>0</v>
      </c>
      <c r="O174" s="38">
        <f t="shared" si="15"/>
        <v>0</v>
      </c>
      <c r="P174" s="38" t="str">
        <f t="shared" si="17"/>
        <v>172,92</v>
      </c>
      <c r="Q174" s="39">
        <f t="shared" si="18"/>
        <v>1.9699999999999989</v>
      </c>
      <c r="R174" s="39" t="str">
        <f t="shared" si="19"/>
        <v>170,95</v>
      </c>
      <c r="S174" s="45"/>
    </row>
    <row r="175" spans="2:19">
      <c r="B175" s="35">
        <v>168</v>
      </c>
      <c r="C175" s="36"/>
      <c r="D175" s="36"/>
      <c r="E175" s="36"/>
      <c r="F175" t="s">
        <v>841</v>
      </c>
      <c r="G175" t="s">
        <v>842</v>
      </c>
      <c r="H175" t="s">
        <v>677</v>
      </c>
      <c r="J175" s="43">
        <v>168</v>
      </c>
      <c r="K175" s="37" t="str">
        <f t="shared" si="14"/>
        <v>В25-168</v>
      </c>
      <c r="L175" s="37" t="str">
        <f t="shared" si="14"/>
        <v>172,91</v>
      </c>
      <c r="M175" s="37" t="str">
        <f t="shared" si="16"/>
        <v>90-8(25)</v>
      </c>
      <c r="N175" s="38">
        <f t="shared" si="15"/>
        <v>0</v>
      </c>
      <c r="O175" s="38">
        <f t="shared" si="15"/>
        <v>0</v>
      </c>
      <c r="P175" s="38" t="str">
        <f t="shared" si="17"/>
        <v>172,91</v>
      </c>
      <c r="Q175" s="39">
        <f t="shared" si="18"/>
        <v>2</v>
      </c>
      <c r="R175" s="39" t="str">
        <f t="shared" si="19"/>
        <v>170,91</v>
      </c>
      <c r="S175" s="45"/>
    </row>
    <row r="176" spans="2:19">
      <c r="B176" s="35">
        <v>169</v>
      </c>
      <c r="C176" s="36"/>
      <c r="D176" s="36"/>
      <c r="E176" s="36"/>
      <c r="F176" t="s">
        <v>843</v>
      </c>
      <c r="G176" t="s">
        <v>545</v>
      </c>
      <c r="H176" t="s">
        <v>844</v>
      </c>
      <c r="J176" s="43">
        <v>169</v>
      </c>
      <c r="K176" s="37" t="str">
        <f t="shared" si="14"/>
        <v>В25-169</v>
      </c>
      <c r="L176" s="37" t="str">
        <f t="shared" si="14"/>
        <v>172,90</v>
      </c>
      <c r="M176" s="37" t="str">
        <f t="shared" si="16"/>
        <v>90-8(25)</v>
      </c>
      <c r="N176" s="38">
        <f t="shared" si="15"/>
        <v>0</v>
      </c>
      <c r="O176" s="38">
        <f t="shared" si="15"/>
        <v>0</v>
      </c>
      <c r="P176" s="38" t="str">
        <f t="shared" si="17"/>
        <v>172,90</v>
      </c>
      <c r="Q176" s="39">
        <f t="shared" si="18"/>
        <v>2.0100000000000193</v>
      </c>
      <c r="R176" s="39" t="str">
        <f t="shared" si="19"/>
        <v>170,89</v>
      </c>
      <c r="S176" s="45"/>
    </row>
    <row r="177" spans="2:19">
      <c r="B177" s="35">
        <v>170</v>
      </c>
      <c r="C177" s="36"/>
      <c r="D177" s="36"/>
      <c r="E177" s="36"/>
      <c r="F177" t="s">
        <v>845</v>
      </c>
      <c r="G177" t="s">
        <v>537</v>
      </c>
      <c r="H177" t="s">
        <v>846</v>
      </c>
      <c r="J177" s="43">
        <v>170</v>
      </c>
      <c r="K177" s="37" t="str">
        <f t="shared" si="14"/>
        <v>В25-170</v>
      </c>
      <c r="L177" s="37" t="str">
        <f t="shared" si="14"/>
        <v>172,86</v>
      </c>
      <c r="M177" s="37" t="str">
        <f t="shared" si="16"/>
        <v>90-8(25)</v>
      </c>
      <c r="N177" s="38">
        <f t="shared" si="15"/>
        <v>0</v>
      </c>
      <c r="O177" s="38">
        <f t="shared" si="15"/>
        <v>0</v>
      </c>
      <c r="P177" s="38" t="str">
        <f t="shared" si="17"/>
        <v>172,86</v>
      </c>
      <c r="Q177" s="39">
        <f t="shared" si="18"/>
        <v>2.2800000000000011</v>
      </c>
      <c r="R177" s="39" t="str">
        <f t="shared" si="19"/>
        <v>170,58</v>
      </c>
      <c r="S177" s="45"/>
    </row>
    <row r="178" spans="2:19">
      <c r="B178" s="35">
        <v>171</v>
      </c>
      <c r="C178" s="36"/>
      <c r="D178" s="36"/>
      <c r="E178" s="36"/>
      <c r="F178" t="s">
        <v>847</v>
      </c>
      <c r="G178" t="s">
        <v>848</v>
      </c>
      <c r="H178" t="s">
        <v>849</v>
      </c>
      <c r="J178" s="43">
        <v>171</v>
      </c>
      <c r="K178" s="37" t="str">
        <f t="shared" si="14"/>
        <v>В25-171</v>
      </c>
      <c r="L178" s="37" t="str">
        <f t="shared" si="14"/>
        <v>172,55</v>
      </c>
      <c r="M178" s="37" t="str">
        <f t="shared" si="16"/>
        <v>90-8(25)</v>
      </c>
      <c r="N178" s="38">
        <f t="shared" si="15"/>
        <v>0</v>
      </c>
      <c r="O178" s="38">
        <f t="shared" si="15"/>
        <v>0</v>
      </c>
      <c r="P178" s="38" t="str">
        <f t="shared" si="17"/>
        <v>172,55</v>
      </c>
      <c r="Q178" s="39">
        <f t="shared" si="18"/>
        <v>2.3200000000000216</v>
      </c>
      <c r="R178" s="39" t="str">
        <f t="shared" si="19"/>
        <v>170,23</v>
      </c>
      <c r="S178" s="45"/>
    </row>
    <row r="179" spans="2:19">
      <c r="B179" s="35">
        <v>172</v>
      </c>
      <c r="C179" s="36"/>
      <c r="D179" s="36"/>
      <c r="E179" s="36"/>
      <c r="F179" t="s">
        <v>850</v>
      </c>
      <c r="G179" t="s">
        <v>851</v>
      </c>
      <c r="H179" t="s">
        <v>852</v>
      </c>
      <c r="J179" s="43">
        <v>172</v>
      </c>
      <c r="K179" s="37" t="str">
        <f t="shared" si="14"/>
        <v>В25-172</v>
      </c>
      <c r="L179" s="37" t="str">
        <f t="shared" si="14"/>
        <v>172,62</v>
      </c>
      <c r="M179" s="37" t="str">
        <f t="shared" si="16"/>
        <v>90-8(25)</v>
      </c>
      <c r="N179" s="38">
        <f t="shared" si="15"/>
        <v>0</v>
      </c>
      <c r="O179" s="38">
        <f t="shared" si="15"/>
        <v>0</v>
      </c>
      <c r="P179" s="38" t="str">
        <f t="shared" si="17"/>
        <v>172,62</v>
      </c>
      <c r="Q179" s="39">
        <f t="shared" si="18"/>
        <v>2.3700000000000045</v>
      </c>
      <c r="R179" s="39" t="str">
        <f t="shared" si="19"/>
        <v>170,25</v>
      </c>
      <c r="S179" s="45"/>
    </row>
    <row r="180" spans="2:19">
      <c r="B180" s="35">
        <v>173</v>
      </c>
      <c r="C180" s="36"/>
      <c r="D180" s="36"/>
      <c r="E180" s="36"/>
      <c r="F180" t="s">
        <v>853</v>
      </c>
      <c r="G180" t="s">
        <v>854</v>
      </c>
      <c r="H180" t="s">
        <v>855</v>
      </c>
      <c r="J180" s="43">
        <v>173</v>
      </c>
      <c r="K180" s="37" t="str">
        <f t="shared" si="14"/>
        <v>В25-173</v>
      </c>
      <c r="L180" s="37" t="str">
        <f t="shared" si="14"/>
        <v>172,31</v>
      </c>
      <c r="M180" s="37" t="str">
        <f t="shared" si="16"/>
        <v>90-8(25)</v>
      </c>
      <c r="N180" s="38">
        <f t="shared" si="15"/>
        <v>0</v>
      </c>
      <c r="O180" s="38">
        <f t="shared" si="15"/>
        <v>0</v>
      </c>
      <c r="P180" s="38" t="str">
        <f t="shared" si="17"/>
        <v>172,31</v>
      </c>
      <c r="Q180" s="39">
        <f t="shared" si="18"/>
        <v>1.8199999999999932</v>
      </c>
      <c r="R180" s="39" t="str">
        <f t="shared" si="19"/>
        <v>170,49</v>
      </c>
      <c r="S180" s="45"/>
    </row>
    <row r="181" spans="2:19">
      <c r="B181" s="35">
        <v>174</v>
      </c>
      <c r="C181" s="36"/>
      <c r="D181" s="36"/>
      <c r="E181" s="36"/>
      <c r="F181" t="s">
        <v>856</v>
      </c>
      <c r="G181" t="s">
        <v>603</v>
      </c>
      <c r="H181" t="s">
        <v>857</v>
      </c>
      <c r="J181" s="43">
        <v>174</v>
      </c>
      <c r="K181" s="37" t="str">
        <f t="shared" si="14"/>
        <v>В25-174</v>
      </c>
      <c r="L181" s="37" t="str">
        <f t="shared" si="14"/>
        <v>169,21</v>
      </c>
      <c r="M181" s="37" t="str">
        <f t="shared" si="16"/>
        <v>90-8(25)</v>
      </c>
      <c r="N181" s="38">
        <f t="shared" si="15"/>
        <v>0</v>
      </c>
      <c r="O181" s="38">
        <f t="shared" si="15"/>
        <v>0</v>
      </c>
      <c r="P181" s="38" t="str">
        <f t="shared" si="17"/>
        <v>169,21</v>
      </c>
      <c r="Q181" s="39">
        <f t="shared" si="18"/>
        <v>2.0100000000000193</v>
      </c>
      <c r="R181" s="39" t="str">
        <f t="shared" si="19"/>
        <v>167,20</v>
      </c>
      <c r="S181" s="45"/>
    </row>
    <row r="182" spans="2:19">
      <c r="B182" s="35">
        <v>175</v>
      </c>
      <c r="C182" s="36"/>
      <c r="D182" s="36"/>
      <c r="E182" s="36"/>
      <c r="F182" t="s">
        <v>858</v>
      </c>
      <c r="G182" t="s">
        <v>859</v>
      </c>
      <c r="H182" t="s">
        <v>860</v>
      </c>
      <c r="J182" s="43">
        <v>175</v>
      </c>
      <c r="K182" s="37" t="str">
        <f t="shared" si="14"/>
        <v>В25-175</v>
      </c>
      <c r="L182" s="37" t="str">
        <f t="shared" si="14"/>
        <v>168,04</v>
      </c>
      <c r="M182" s="37" t="str">
        <f t="shared" si="16"/>
        <v>90-8(25)</v>
      </c>
      <c r="N182" s="38">
        <f t="shared" si="15"/>
        <v>0</v>
      </c>
      <c r="O182" s="38">
        <f t="shared" si="15"/>
        <v>0</v>
      </c>
      <c r="P182" s="38" t="str">
        <f t="shared" si="17"/>
        <v>168,04</v>
      </c>
      <c r="Q182" s="39">
        <f t="shared" si="18"/>
        <v>1.9699999999999989</v>
      </c>
      <c r="R182" s="39" t="str">
        <f t="shared" si="19"/>
        <v>166,07</v>
      </c>
      <c r="S182" s="45"/>
    </row>
    <row r="183" spans="2:19">
      <c r="B183" s="35">
        <v>176</v>
      </c>
      <c r="C183" s="36"/>
      <c r="D183" s="36"/>
      <c r="E183" s="36"/>
      <c r="F183" t="s">
        <v>861</v>
      </c>
      <c r="G183" t="s">
        <v>862</v>
      </c>
      <c r="H183" t="s">
        <v>863</v>
      </c>
      <c r="J183" s="43">
        <v>176</v>
      </c>
      <c r="K183" s="37" t="str">
        <f t="shared" si="14"/>
        <v>В25-176</v>
      </c>
      <c r="L183" s="37" t="str">
        <f t="shared" si="14"/>
        <v>168,11</v>
      </c>
      <c r="M183" s="37" t="str">
        <f t="shared" si="16"/>
        <v>90-8(25)</v>
      </c>
      <c r="N183" s="38">
        <f t="shared" si="15"/>
        <v>0</v>
      </c>
      <c r="O183" s="38">
        <f t="shared" si="15"/>
        <v>0</v>
      </c>
      <c r="P183" s="38" t="str">
        <f t="shared" si="17"/>
        <v>168,11</v>
      </c>
      <c r="Q183" s="39">
        <f t="shared" si="18"/>
        <v>2.1000000000000227</v>
      </c>
      <c r="R183" s="39" t="str">
        <f t="shared" si="19"/>
        <v>166,01</v>
      </c>
      <c r="S183" s="45"/>
    </row>
    <row r="184" spans="2:19">
      <c r="B184" s="35">
        <v>177</v>
      </c>
      <c r="C184" s="36"/>
      <c r="D184" s="36"/>
      <c r="E184" s="36"/>
      <c r="F184" t="s">
        <v>864</v>
      </c>
      <c r="G184" t="s">
        <v>865</v>
      </c>
      <c r="H184" t="s">
        <v>866</v>
      </c>
      <c r="J184" s="43">
        <v>177</v>
      </c>
      <c r="K184" s="37" t="str">
        <f t="shared" si="14"/>
        <v>В25-177</v>
      </c>
      <c r="L184" s="37" t="str">
        <f t="shared" si="14"/>
        <v>167,94</v>
      </c>
      <c r="M184" s="37" t="str">
        <f t="shared" si="16"/>
        <v>90-8(25)</v>
      </c>
      <c r="N184" s="38">
        <f t="shared" si="15"/>
        <v>0</v>
      </c>
      <c r="O184" s="38">
        <f t="shared" si="15"/>
        <v>0</v>
      </c>
      <c r="P184" s="38" t="str">
        <f t="shared" si="17"/>
        <v>167,94</v>
      </c>
      <c r="Q184" s="39">
        <f t="shared" si="18"/>
        <v>2.039999999999992</v>
      </c>
      <c r="R184" s="39" t="str">
        <f t="shared" si="19"/>
        <v>165,90</v>
      </c>
      <c r="S184" s="45"/>
    </row>
    <row r="185" spans="2:19">
      <c r="B185" s="35">
        <v>178</v>
      </c>
      <c r="C185" s="36"/>
      <c r="D185" s="36"/>
      <c r="E185" s="36"/>
      <c r="F185" t="s">
        <v>867</v>
      </c>
      <c r="G185" t="s">
        <v>868</v>
      </c>
      <c r="H185" t="s">
        <v>863</v>
      </c>
      <c r="J185" s="43">
        <v>178</v>
      </c>
      <c r="K185" s="37" t="str">
        <f t="shared" si="14"/>
        <v>В25-178</v>
      </c>
      <c r="L185" s="37" t="str">
        <f t="shared" si="14"/>
        <v>168,32</v>
      </c>
      <c r="M185" s="37" t="str">
        <f t="shared" si="16"/>
        <v>90-8(25)</v>
      </c>
      <c r="N185" s="38">
        <f t="shared" si="15"/>
        <v>0</v>
      </c>
      <c r="O185" s="38">
        <f t="shared" si="15"/>
        <v>0</v>
      </c>
      <c r="P185" s="38" t="str">
        <f t="shared" si="17"/>
        <v>168,32</v>
      </c>
      <c r="Q185" s="39">
        <f t="shared" si="18"/>
        <v>2.3100000000000023</v>
      </c>
      <c r="R185" s="39" t="str">
        <f t="shared" si="19"/>
        <v>166,01</v>
      </c>
      <c r="S185" s="45"/>
    </row>
    <row r="186" spans="2:19">
      <c r="B186" s="35">
        <v>179</v>
      </c>
      <c r="C186" s="36"/>
      <c r="D186" s="36"/>
      <c r="E186" s="36"/>
      <c r="F186" t="s">
        <v>869</v>
      </c>
      <c r="G186" t="s">
        <v>870</v>
      </c>
      <c r="H186" t="s">
        <v>871</v>
      </c>
      <c r="J186" s="43">
        <v>179</v>
      </c>
      <c r="K186" s="37" t="str">
        <f t="shared" si="14"/>
        <v>В25-179</v>
      </c>
      <c r="L186" s="37" t="str">
        <f t="shared" si="14"/>
        <v>167,74</v>
      </c>
      <c r="M186" s="37" t="str">
        <f t="shared" si="16"/>
        <v>90-8(25)</v>
      </c>
      <c r="N186" s="38">
        <f t="shared" si="15"/>
        <v>0</v>
      </c>
      <c r="O186" s="38">
        <f t="shared" si="15"/>
        <v>0</v>
      </c>
      <c r="P186" s="38" t="str">
        <f t="shared" si="17"/>
        <v>167,74</v>
      </c>
      <c r="Q186" s="39">
        <f t="shared" si="18"/>
        <v>1.0700000000000216</v>
      </c>
      <c r="R186" s="39" t="str">
        <f t="shared" si="19"/>
        <v>166,67</v>
      </c>
      <c r="S186" s="45"/>
    </row>
    <row r="187" spans="2:19">
      <c r="B187" s="35">
        <v>180</v>
      </c>
      <c r="C187" s="36"/>
      <c r="D187" s="36"/>
      <c r="E187" s="36"/>
      <c r="F187" t="s">
        <v>872</v>
      </c>
      <c r="G187" t="s">
        <v>873</v>
      </c>
      <c r="H187" t="s">
        <v>874</v>
      </c>
      <c r="J187" s="43">
        <v>180</v>
      </c>
      <c r="K187" s="37" t="str">
        <f t="shared" si="14"/>
        <v>В25-180</v>
      </c>
      <c r="L187" s="37" t="str">
        <f t="shared" si="14"/>
        <v>167,70</v>
      </c>
      <c r="M187" s="37" t="str">
        <f t="shared" si="16"/>
        <v>90-8(25)</v>
      </c>
      <c r="N187" s="38">
        <f t="shared" si="15"/>
        <v>0</v>
      </c>
      <c r="O187" s="38">
        <f t="shared" si="15"/>
        <v>0</v>
      </c>
      <c r="P187" s="38" t="str">
        <f t="shared" si="17"/>
        <v>167,70</v>
      </c>
      <c r="Q187" s="39">
        <f t="shared" si="18"/>
        <v>2.1399999999999864</v>
      </c>
      <c r="R187" s="39" t="str">
        <f t="shared" si="19"/>
        <v>165,56</v>
      </c>
      <c r="S187" s="45"/>
    </row>
    <row r="188" spans="2:19">
      <c r="B188" s="35">
        <v>181</v>
      </c>
      <c r="C188" s="36"/>
      <c r="D188" s="36"/>
      <c r="E188" s="36"/>
      <c r="F188" t="s">
        <v>875</v>
      </c>
      <c r="G188" t="s">
        <v>876</v>
      </c>
      <c r="H188" t="s">
        <v>877</v>
      </c>
      <c r="J188" s="43">
        <v>181</v>
      </c>
      <c r="K188" s="37" t="str">
        <f t="shared" si="14"/>
        <v>В25-181</v>
      </c>
      <c r="L188" s="37" t="str">
        <f t="shared" si="14"/>
        <v>166,80</v>
      </c>
      <c r="M188" s="37" t="str">
        <f t="shared" si="16"/>
        <v>90-8(25)</v>
      </c>
      <c r="N188" s="38">
        <f t="shared" si="15"/>
        <v>0</v>
      </c>
      <c r="O188" s="38">
        <f t="shared" si="15"/>
        <v>0</v>
      </c>
      <c r="P188" s="38" t="str">
        <f t="shared" si="17"/>
        <v>166,80</v>
      </c>
      <c r="Q188" s="39">
        <f t="shared" si="18"/>
        <v>3</v>
      </c>
      <c r="R188" s="39" t="str">
        <f t="shared" si="19"/>
        <v>163,80</v>
      </c>
      <c r="S188" s="45"/>
    </row>
    <row r="189" spans="2:19">
      <c r="B189" s="35">
        <v>182</v>
      </c>
      <c r="C189" s="36"/>
      <c r="D189" s="36"/>
      <c r="E189" s="36"/>
      <c r="F189" t="s">
        <v>878</v>
      </c>
      <c r="G189" t="s">
        <v>879</v>
      </c>
      <c r="H189" t="s">
        <v>880</v>
      </c>
      <c r="J189" s="43">
        <v>182</v>
      </c>
      <c r="K189" s="37" t="str">
        <f t="shared" si="14"/>
        <v>В25-182</v>
      </c>
      <c r="L189" s="37" t="str">
        <f t="shared" si="14"/>
        <v>166,64</v>
      </c>
      <c r="M189" s="37" t="str">
        <f t="shared" si="16"/>
        <v>90-8(25)</v>
      </c>
      <c r="N189" s="38">
        <f t="shared" si="15"/>
        <v>0</v>
      </c>
      <c r="O189" s="38">
        <f t="shared" si="15"/>
        <v>0</v>
      </c>
      <c r="P189" s="38" t="str">
        <f t="shared" si="17"/>
        <v>166,64</v>
      </c>
      <c r="Q189" s="39">
        <f t="shared" si="18"/>
        <v>2.1199999999999761</v>
      </c>
      <c r="R189" s="39" t="str">
        <f t="shared" si="19"/>
        <v>164,52</v>
      </c>
      <c r="S189" s="45"/>
    </row>
    <row r="190" spans="2:19">
      <c r="B190" s="35">
        <v>183</v>
      </c>
      <c r="C190" s="36"/>
      <c r="D190" s="36"/>
      <c r="E190" s="36"/>
      <c r="F190" t="s">
        <v>881</v>
      </c>
      <c r="G190" t="s">
        <v>882</v>
      </c>
      <c r="H190" t="s">
        <v>883</v>
      </c>
      <c r="J190" s="43">
        <v>183</v>
      </c>
      <c r="K190" s="37" t="str">
        <f t="shared" si="14"/>
        <v>В25-183</v>
      </c>
      <c r="L190" s="37" t="str">
        <f t="shared" si="14"/>
        <v>166,52</v>
      </c>
      <c r="M190" s="37" t="str">
        <f t="shared" si="16"/>
        <v>90-8(25)</v>
      </c>
      <c r="N190" s="38">
        <f t="shared" si="15"/>
        <v>0</v>
      </c>
      <c r="O190" s="38">
        <f t="shared" si="15"/>
        <v>0</v>
      </c>
      <c r="P190" s="38" t="str">
        <f t="shared" si="17"/>
        <v>166,52</v>
      </c>
      <c r="Q190" s="39">
        <f t="shared" si="18"/>
        <v>2.2300000000000182</v>
      </c>
      <c r="R190" s="39" t="str">
        <f t="shared" si="19"/>
        <v>164,29</v>
      </c>
      <c r="S190" s="45"/>
    </row>
    <row r="191" spans="2:19">
      <c r="B191" s="35">
        <v>184</v>
      </c>
      <c r="C191" s="36"/>
      <c r="D191" s="36"/>
      <c r="E191" s="36"/>
      <c r="F191" t="s">
        <v>884</v>
      </c>
      <c r="G191" t="s">
        <v>885</v>
      </c>
      <c r="H191" t="s">
        <v>886</v>
      </c>
      <c r="J191" s="43">
        <v>184</v>
      </c>
      <c r="K191" s="37" t="str">
        <f t="shared" si="14"/>
        <v>В25-184</v>
      </c>
      <c r="L191" s="37" t="str">
        <f t="shared" si="14"/>
        <v>167,13</v>
      </c>
      <c r="M191" s="37" t="str">
        <f t="shared" si="16"/>
        <v>90-8(25)</v>
      </c>
      <c r="N191" s="38">
        <f t="shared" si="15"/>
        <v>0</v>
      </c>
      <c r="O191" s="38">
        <f t="shared" si="15"/>
        <v>0</v>
      </c>
      <c r="P191" s="38" t="str">
        <f t="shared" si="17"/>
        <v>167,13</v>
      </c>
      <c r="Q191" s="39">
        <f t="shared" si="18"/>
        <v>2</v>
      </c>
      <c r="R191" s="39" t="str">
        <f t="shared" si="19"/>
        <v>165,13</v>
      </c>
      <c r="S191" s="45"/>
    </row>
    <row r="192" spans="2:19">
      <c r="B192" s="35">
        <v>185</v>
      </c>
      <c r="C192" s="36"/>
      <c r="D192" s="36"/>
      <c r="E192" s="36"/>
      <c r="F192" t="s">
        <v>887</v>
      </c>
      <c r="G192" t="s">
        <v>888</v>
      </c>
      <c r="H192" t="s">
        <v>889</v>
      </c>
      <c r="J192" s="43">
        <v>185</v>
      </c>
      <c r="K192" s="37" t="str">
        <f t="shared" ref="K192:L207" si="20">F192</f>
        <v>В25-185</v>
      </c>
      <c r="L192" s="37" t="str">
        <f t="shared" si="20"/>
        <v>169,03</v>
      </c>
      <c r="M192" s="37" t="str">
        <f t="shared" si="16"/>
        <v>90-8(25)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169,03</v>
      </c>
      <c r="Q192" s="39">
        <f t="shared" si="18"/>
        <v>1.9699999999999989</v>
      </c>
      <c r="R192" s="39" t="str">
        <f t="shared" si="19"/>
        <v>167,06</v>
      </c>
      <c r="S192" s="45"/>
    </row>
    <row r="193" spans="2:19">
      <c r="B193" s="35">
        <v>186</v>
      </c>
      <c r="C193" s="36"/>
      <c r="D193" s="36"/>
      <c r="E193" s="36"/>
      <c r="F193" t="s">
        <v>890</v>
      </c>
      <c r="G193" t="s">
        <v>891</v>
      </c>
      <c r="H193" t="s">
        <v>892</v>
      </c>
      <c r="J193" s="43">
        <v>186</v>
      </c>
      <c r="K193" s="37" t="str">
        <f t="shared" si="20"/>
        <v>В25-186</v>
      </c>
      <c r="L193" s="37" t="str">
        <f t="shared" si="20"/>
        <v>169,66</v>
      </c>
      <c r="M193" s="37" t="str">
        <f t="shared" si="16"/>
        <v>90-8(25)</v>
      </c>
      <c r="N193" s="38">
        <f t="shared" si="21"/>
        <v>0</v>
      </c>
      <c r="O193" s="38">
        <f t="shared" si="21"/>
        <v>0</v>
      </c>
      <c r="P193" s="38" t="str">
        <f t="shared" si="17"/>
        <v>169,66</v>
      </c>
      <c r="Q193" s="39">
        <f t="shared" si="18"/>
        <v>1.9499999999999886</v>
      </c>
      <c r="R193" s="39" t="str">
        <f t="shared" si="19"/>
        <v>167,71</v>
      </c>
      <c r="S193" s="45"/>
    </row>
    <row r="194" spans="2:19">
      <c r="B194" s="35">
        <v>187</v>
      </c>
      <c r="C194" s="36"/>
      <c r="D194" s="36"/>
      <c r="E194" s="36"/>
      <c r="F194" t="s">
        <v>893</v>
      </c>
      <c r="G194" t="s">
        <v>894</v>
      </c>
      <c r="H194" t="s">
        <v>895</v>
      </c>
      <c r="J194" s="43">
        <v>187</v>
      </c>
      <c r="K194" s="37" t="str">
        <f t="shared" si="20"/>
        <v>В25-187</v>
      </c>
      <c r="L194" s="37" t="str">
        <f t="shared" si="20"/>
        <v>170,22</v>
      </c>
      <c r="M194" s="37" t="str">
        <f t="shared" si="16"/>
        <v>90-8(25)</v>
      </c>
      <c r="N194" s="38">
        <f t="shared" si="21"/>
        <v>0</v>
      </c>
      <c r="O194" s="38">
        <f t="shared" si="21"/>
        <v>0</v>
      </c>
      <c r="P194" s="38" t="str">
        <f t="shared" si="17"/>
        <v>170,22</v>
      </c>
      <c r="Q194" s="39">
        <f t="shared" si="18"/>
        <v>0.34999999999999432</v>
      </c>
      <c r="R194" s="39" t="str">
        <f t="shared" si="19"/>
        <v>169,87</v>
      </c>
      <c r="S194" s="45"/>
    </row>
    <row r="195" spans="2:19">
      <c r="B195" s="35">
        <v>188</v>
      </c>
      <c r="C195" s="36"/>
      <c r="D195" s="36"/>
      <c r="E195" s="36"/>
      <c r="F195" t="s">
        <v>896</v>
      </c>
      <c r="G195" t="s">
        <v>665</v>
      </c>
      <c r="H195" t="s">
        <v>897</v>
      </c>
      <c r="J195" s="43">
        <v>188</v>
      </c>
      <c r="K195" s="37" t="str">
        <f t="shared" si="20"/>
        <v>В25-188</v>
      </c>
      <c r="L195" s="37" t="str">
        <f t="shared" si="20"/>
        <v>171,36</v>
      </c>
      <c r="M195" s="37" t="str">
        <f t="shared" si="16"/>
        <v>90-8(25)</v>
      </c>
      <c r="N195" s="38">
        <f t="shared" si="21"/>
        <v>0</v>
      </c>
      <c r="O195" s="38">
        <f t="shared" si="21"/>
        <v>0</v>
      </c>
      <c r="P195" s="38" t="str">
        <f t="shared" si="17"/>
        <v>171,36</v>
      </c>
      <c r="Q195" s="39">
        <f t="shared" si="18"/>
        <v>2.25</v>
      </c>
      <c r="R195" s="39" t="str">
        <f t="shared" si="19"/>
        <v>169,11</v>
      </c>
      <c r="S195" s="45"/>
    </row>
    <row r="196" spans="2:19">
      <c r="B196" s="35">
        <v>189</v>
      </c>
      <c r="C196" s="36"/>
      <c r="D196" s="36"/>
      <c r="E196" s="36"/>
      <c r="F196" t="s">
        <v>898</v>
      </c>
      <c r="G196" t="s">
        <v>662</v>
      </c>
      <c r="H196" t="s">
        <v>899</v>
      </c>
      <c r="J196" s="43">
        <v>189</v>
      </c>
      <c r="K196" s="37" t="str">
        <f t="shared" si="20"/>
        <v>В25-189</v>
      </c>
      <c r="L196" s="37" t="str">
        <f t="shared" si="20"/>
        <v>171,40</v>
      </c>
      <c r="M196" s="37" t="str">
        <f t="shared" si="16"/>
        <v>90-8(25)</v>
      </c>
      <c r="N196" s="38">
        <f t="shared" si="21"/>
        <v>0</v>
      </c>
      <c r="O196" s="38">
        <f t="shared" si="21"/>
        <v>0</v>
      </c>
      <c r="P196" s="38" t="str">
        <f t="shared" si="17"/>
        <v>171,40</v>
      </c>
      <c r="Q196" s="39">
        <f t="shared" si="18"/>
        <v>2.3000000000000114</v>
      </c>
      <c r="R196" s="39" t="str">
        <f t="shared" si="19"/>
        <v>169,10</v>
      </c>
      <c r="S196" s="45"/>
    </row>
    <row r="197" spans="2:19">
      <c r="B197" s="35">
        <v>190</v>
      </c>
      <c r="C197" s="36"/>
      <c r="D197" s="36"/>
      <c r="E197" s="36"/>
      <c r="F197" t="s">
        <v>900</v>
      </c>
      <c r="G197" t="s">
        <v>738</v>
      </c>
      <c r="H197" t="s">
        <v>99</v>
      </c>
      <c r="J197" s="43">
        <v>190</v>
      </c>
      <c r="K197" s="37" t="str">
        <f t="shared" si="20"/>
        <v>В25-190</v>
      </c>
      <c r="L197" s="37" t="str">
        <f t="shared" si="20"/>
        <v>175,70</v>
      </c>
      <c r="M197" s="37" t="str">
        <f t="shared" si="16"/>
        <v>90-8(25)</v>
      </c>
      <c r="N197" s="38">
        <f t="shared" si="21"/>
        <v>0</v>
      </c>
      <c r="O197" s="38">
        <f t="shared" si="21"/>
        <v>0</v>
      </c>
      <c r="P197" s="38" t="str">
        <f t="shared" si="17"/>
        <v>175,70</v>
      </c>
      <c r="Q197" s="39">
        <f t="shared" si="18"/>
        <v>1.5999999999999943</v>
      </c>
      <c r="R197" s="39" t="str">
        <f t="shared" si="19"/>
        <v>174,10</v>
      </c>
      <c r="S197" s="45"/>
    </row>
    <row r="198" spans="2:19">
      <c r="B198" s="35">
        <v>191</v>
      </c>
      <c r="C198" s="36"/>
      <c r="D198" s="36"/>
      <c r="E198" s="36"/>
      <c r="F198" t="s">
        <v>901</v>
      </c>
      <c r="G198" t="s">
        <v>193</v>
      </c>
      <c r="H198" t="s">
        <v>109</v>
      </c>
      <c r="J198" s="43">
        <v>191</v>
      </c>
      <c r="K198" s="37" t="str">
        <f t="shared" si="20"/>
        <v>В25-191</v>
      </c>
      <c r="L198" s="37" t="str">
        <f t="shared" si="20"/>
        <v>175,17</v>
      </c>
      <c r="M198" s="37" t="str">
        <f t="shared" si="16"/>
        <v>90-8(25)</v>
      </c>
      <c r="N198" s="38">
        <f t="shared" si="21"/>
        <v>0</v>
      </c>
      <c r="O198" s="38">
        <f t="shared" si="21"/>
        <v>0</v>
      </c>
      <c r="P198" s="38" t="str">
        <f t="shared" si="17"/>
        <v>175,17</v>
      </c>
      <c r="Q198" s="39">
        <f t="shared" si="18"/>
        <v>1.8999999999999773</v>
      </c>
      <c r="R198" s="39" t="str">
        <f t="shared" si="19"/>
        <v>173,27</v>
      </c>
      <c r="S198" s="45"/>
    </row>
    <row r="199" spans="2:19">
      <c r="B199" s="35">
        <v>192</v>
      </c>
      <c r="C199" s="36"/>
      <c r="D199" s="36"/>
      <c r="E199" s="36"/>
      <c r="F199" t="s">
        <v>902</v>
      </c>
      <c r="G199" t="s">
        <v>225</v>
      </c>
      <c r="H199" t="s">
        <v>584</v>
      </c>
      <c r="J199" s="43">
        <v>192</v>
      </c>
      <c r="K199" s="37" t="str">
        <f t="shared" si="20"/>
        <v>В25-192</v>
      </c>
      <c r="L199" s="37" t="str">
        <f t="shared" si="20"/>
        <v>175,11</v>
      </c>
      <c r="M199" s="37" t="str">
        <f t="shared" si="16"/>
        <v>90-8(25)</v>
      </c>
      <c r="N199" s="38">
        <f t="shared" si="21"/>
        <v>0</v>
      </c>
      <c r="O199" s="38">
        <f t="shared" si="21"/>
        <v>0</v>
      </c>
      <c r="P199" s="38" t="str">
        <f t="shared" si="17"/>
        <v>175,11</v>
      </c>
      <c r="Q199" s="39">
        <f t="shared" si="18"/>
        <v>1.7700000000000102</v>
      </c>
      <c r="R199" s="39" t="str">
        <f t="shared" si="19"/>
        <v>173,34</v>
      </c>
      <c r="S199" s="45"/>
    </row>
    <row r="200" spans="2:19">
      <c r="B200" s="35">
        <v>193</v>
      </c>
      <c r="C200" s="36"/>
      <c r="D200" s="36"/>
      <c r="E200" s="36"/>
      <c r="F200" t="s">
        <v>903</v>
      </c>
      <c r="G200" t="s">
        <v>54</v>
      </c>
      <c r="H200" t="s">
        <v>801</v>
      </c>
      <c r="J200" s="43">
        <v>193</v>
      </c>
      <c r="K200" s="37" t="str">
        <f t="shared" si="20"/>
        <v>В25-193</v>
      </c>
      <c r="L200" s="37" t="str">
        <f t="shared" si="20"/>
        <v>175,78</v>
      </c>
      <c r="M200" s="37" t="str">
        <f t="shared" si="16"/>
        <v>90-8(25)</v>
      </c>
      <c r="N200" s="38">
        <f t="shared" si="21"/>
        <v>0</v>
      </c>
      <c r="O200" s="38">
        <f t="shared" si="21"/>
        <v>0</v>
      </c>
      <c r="P200" s="38" t="str">
        <f t="shared" si="17"/>
        <v>175,78</v>
      </c>
      <c r="Q200" s="39">
        <f t="shared" si="18"/>
        <v>2.5</v>
      </c>
      <c r="R200" s="39" t="str">
        <f t="shared" si="19"/>
        <v>173,28</v>
      </c>
      <c r="S200" s="45"/>
    </row>
    <row r="201" spans="2:19">
      <c r="B201" s="35">
        <v>194</v>
      </c>
      <c r="C201" s="36"/>
      <c r="D201" s="36"/>
      <c r="E201" s="36"/>
      <c r="F201" t="s">
        <v>904</v>
      </c>
      <c r="G201" t="s">
        <v>361</v>
      </c>
      <c r="H201" t="s">
        <v>212</v>
      </c>
      <c r="J201" s="43">
        <v>194</v>
      </c>
      <c r="K201" s="37" t="str">
        <f t="shared" si="20"/>
        <v>В25-194</v>
      </c>
      <c r="L201" s="37" t="str">
        <f t="shared" si="20"/>
        <v>175,05</v>
      </c>
      <c r="M201" s="37" t="str">
        <f t="shared" ref="M201:M207" si="22">$L$2</f>
        <v>90-8(25)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175,05</v>
      </c>
      <c r="Q201" s="39">
        <f t="shared" ref="Q201:Q207" si="24">P201-R201</f>
        <v>1.8000000000000114</v>
      </c>
      <c r="R201" s="39" t="str">
        <f t="shared" ref="R201:R207" si="25">H201</f>
        <v>173,25</v>
      </c>
      <c r="S201" s="45"/>
    </row>
    <row r="202" spans="2:19">
      <c r="B202" s="35">
        <v>195</v>
      </c>
      <c r="C202" s="36"/>
      <c r="D202" s="36"/>
      <c r="E202" s="36"/>
      <c r="F202" t="s">
        <v>905</v>
      </c>
      <c r="G202" t="s">
        <v>196</v>
      </c>
      <c r="H202" t="s">
        <v>634</v>
      </c>
      <c r="J202" s="43">
        <v>195</v>
      </c>
      <c r="K202" s="37" t="str">
        <f t="shared" si="20"/>
        <v>В25-195</v>
      </c>
      <c r="L202" s="37" t="str">
        <f t="shared" si="20"/>
        <v>175,07</v>
      </c>
      <c r="M202" s="37" t="str">
        <f t="shared" si="22"/>
        <v>90-8(25)</v>
      </c>
      <c r="N202" s="38">
        <f t="shared" si="21"/>
        <v>0</v>
      </c>
      <c r="O202" s="38">
        <f t="shared" si="21"/>
        <v>0</v>
      </c>
      <c r="P202" s="38" t="str">
        <f t="shared" si="23"/>
        <v>175,07</v>
      </c>
      <c r="Q202" s="39">
        <f t="shared" si="24"/>
        <v>1.8100000000000023</v>
      </c>
      <c r="R202" s="39" t="str">
        <f t="shared" si="25"/>
        <v>173,26</v>
      </c>
      <c r="S202" s="45"/>
    </row>
    <row r="203" spans="2:19">
      <c r="B203" s="35">
        <v>196</v>
      </c>
      <c r="C203" s="36"/>
      <c r="D203" s="36"/>
      <c r="E203" s="36"/>
      <c r="F203" t="s">
        <v>906</v>
      </c>
      <c r="G203" t="s">
        <v>188</v>
      </c>
      <c r="H203" t="s">
        <v>212</v>
      </c>
      <c r="J203" s="43">
        <v>196</v>
      </c>
      <c r="K203" s="37" t="str">
        <f t="shared" si="20"/>
        <v>В25-196</v>
      </c>
      <c r="L203" s="37" t="str">
        <f t="shared" si="20"/>
        <v>175,15</v>
      </c>
      <c r="M203" s="37" t="str">
        <f t="shared" si="22"/>
        <v>90-8(25)</v>
      </c>
      <c r="N203" s="38">
        <f t="shared" si="21"/>
        <v>0</v>
      </c>
      <c r="O203" s="38">
        <f t="shared" si="21"/>
        <v>0</v>
      </c>
      <c r="P203" s="38" t="str">
        <f t="shared" si="23"/>
        <v>175,15</v>
      </c>
      <c r="Q203" s="39">
        <f t="shared" si="24"/>
        <v>1.9000000000000057</v>
      </c>
      <c r="R203" s="39" t="str">
        <f t="shared" si="25"/>
        <v>173,25</v>
      </c>
      <c r="S203" s="45"/>
    </row>
    <row r="204" spans="2:19">
      <c r="B204" s="35">
        <v>197</v>
      </c>
      <c r="C204" s="36"/>
      <c r="D204" s="36"/>
      <c r="E204" s="36"/>
      <c r="F204" t="s">
        <v>907</v>
      </c>
      <c r="G204" t="s">
        <v>908</v>
      </c>
      <c r="H204" t="s">
        <v>725</v>
      </c>
      <c r="J204" s="43">
        <v>197</v>
      </c>
      <c r="K204" s="37" t="str">
        <f t="shared" si="20"/>
        <v>В25-197</v>
      </c>
      <c r="L204" s="37" t="str">
        <f t="shared" si="20"/>
        <v>174,53</v>
      </c>
      <c r="M204" s="37" t="str">
        <f t="shared" si="22"/>
        <v>90-8(25)</v>
      </c>
      <c r="N204" s="38">
        <f t="shared" si="21"/>
        <v>0</v>
      </c>
      <c r="O204" s="38">
        <f t="shared" si="21"/>
        <v>0</v>
      </c>
      <c r="P204" s="38" t="str">
        <f t="shared" si="23"/>
        <v>174,53</v>
      </c>
      <c r="Q204" s="39">
        <f t="shared" si="24"/>
        <v>1.4499999999999886</v>
      </c>
      <c r="R204" s="39" t="str">
        <f t="shared" si="25"/>
        <v>173,08</v>
      </c>
      <c r="S204" s="45"/>
    </row>
    <row r="205" spans="2:19">
      <c r="B205" s="35">
        <v>198</v>
      </c>
      <c r="C205" s="36"/>
      <c r="D205" s="36"/>
      <c r="E205" s="36"/>
      <c r="F205" t="s">
        <v>909</v>
      </c>
      <c r="G205" t="s">
        <v>910</v>
      </c>
      <c r="H205" t="s">
        <v>564</v>
      </c>
      <c r="J205" s="43">
        <v>198</v>
      </c>
      <c r="K205" s="37" t="str">
        <f t="shared" si="20"/>
        <v>В25-198</v>
      </c>
      <c r="L205" s="37" t="str">
        <f t="shared" si="20"/>
        <v>174,30</v>
      </c>
      <c r="M205" s="37" t="str">
        <f t="shared" si="22"/>
        <v>90-8(25)</v>
      </c>
      <c r="N205" s="38">
        <f t="shared" si="21"/>
        <v>0</v>
      </c>
      <c r="O205" s="38">
        <f t="shared" si="21"/>
        <v>0</v>
      </c>
      <c r="P205" s="38" t="str">
        <f t="shared" si="23"/>
        <v>174,30</v>
      </c>
      <c r="Q205" s="39">
        <f t="shared" si="24"/>
        <v>2.0200000000000102</v>
      </c>
      <c r="R205" s="39" t="str">
        <f t="shared" si="25"/>
        <v>172,28</v>
      </c>
      <c r="S205" s="45"/>
    </row>
    <row r="206" spans="2:19">
      <c r="B206" s="35">
        <v>199</v>
      </c>
      <c r="C206" s="36"/>
      <c r="D206" s="36"/>
      <c r="E206" s="36"/>
      <c r="F206" t="s">
        <v>911</v>
      </c>
      <c r="G206" t="s">
        <v>466</v>
      </c>
      <c r="H206" t="s">
        <v>138</v>
      </c>
      <c r="J206" s="43">
        <v>199</v>
      </c>
      <c r="K206" s="37" t="str">
        <f t="shared" si="20"/>
        <v>В25-199</v>
      </c>
      <c r="L206" s="37" t="str">
        <f t="shared" si="20"/>
        <v>174,44</v>
      </c>
      <c r="M206" s="37" t="str">
        <f t="shared" si="22"/>
        <v>90-8(25)</v>
      </c>
      <c r="N206" s="38">
        <f t="shared" si="21"/>
        <v>0</v>
      </c>
      <c r="O206" s="38">
        <f t="shared" si="21"/>
        <v>0</v>
      </c>
      <c r="P206" s="38" t="str">
        <f t="shared" si="23"/>
        <v>174,44</v>
      </c>
      <c r="Q206" s="39">
        <f t="shared" si="24"/>
        <v>1.75</v>
      </c>
      <c r="R206" s="39" t="str">
        <f t="shared" si="25"/>
        <v>172,69</v>
      </c>
      <c r="S206" s="45"/>
    </row>
    <row r="207" spans="2:19">
      <c r="B207" s="35">
        <v>200</v>
      </c>
      <c r="C207" s="36"/>
      <c r="D207" s="36"/>
      <c r="E207" s="36"/>
      <c r="F207" t="s">
        <v>912</v>
      </c>
      <c r="G207" t="s">
        <v>448</v>
      </c>
      <c r="H207" t="s">
        <v>913</v>
      </c>
      <c r="I207" s="48"/>
      <c r="J207" s="43">
        <v>200</v>
      </c>
      <c r="K207" s="37" t="str">
        <f t="shared" si="20"/>
        <v>В25-200</v>
      </c>
      <c r="L207" s="37" t="str">
        <f t="shared" si="20"/>
        <v>175,37</v>
      </c>
      <c r="M207" s="37" t="str">
        <f t="shared" si="22"/>
        <v>90-8(25)</v>
      </c>
      <c r="N207" s="38">
        <f t="shared" si="21"/>
        <v>0</v>
      </c>
      <c r="O207" s="38">
        <f t="shared" si="21"/>
        <v>0</v>
      </c>
      <c r="P207" s="38" t="str">
        <f t="shared" si="23"/>
        <v>175,37</v>
      </c>
      <c r="Q207" s="39">
        <f t="shared" si="24"/>
        <v>1.7300000000000182</v>
      </c>
      <c r="R207" s="39" t="str">
        <f t="shared" si="25"/>
        <v>173,64</v>
      </c>
      <c r="S207" s="45"/>
    </row>
    <row r="208" spans="2:19">
      <c r="B208" s="42"/>
      <c r="C208" s="49"/>
      <c r="D208" s="49"/>
      <c r="E208" s="49"/>
      <c r="F208" s="49"/>
      <c r="G208" s="49"/>
      <c r="H208" s="49"/>
      <c r="I208" s="42"/>
      <c r="J208" s="50"/>
      <c r="K208" s="51"/>
      <c r="L208" s="51"/>
      <c r="M208" s="51"/>
      <c r="N208" s="52"/>
      <c r="O208" s="52"/>
      <c r="P208" s="52"/>
      <c r="Q208" s="53"/>
      <c r="R208" s="53"/>
      <c r="S208" s="42"/>
    </row>
    <row r="209" spans="2:19">
      <c r="B209" s="42"/>
      <c r="C209" s="49"/>
      <c r="D209" s="49"/>
      <c r="E209" s="49"/>
      <c r="F209" s="49"/>
      <c r="G209" s="49"/>
      <c r="H209" s="49"/>
      <c r="I209" s="42"/>
      <c r="J209" s="50"/>
      <c r="K209" s="51"/>
      <c r="L209" s="51"/>
      <c r="M209" s="51"/>
      <c r="N209" s="52"/>
      <c r="O209" s="52"/>
      <c r="P209" s="52"/>
      <c r="Q209" s="53"/>
      <c r="R209" s="53"/>
      <c r="S209" s="42"/>
    </row>
    <row r="210" spans="2:19">
      <c r="B210" s="42"/>
      <c r="C210" s="49"/>
      <c r="D210" s="49"/>
      <c r="E210" s="49"/>
      <c r="F210" s="49"/>
      <c r="G210" s="49"/>
      <c r="H210" s="49"/>
      <c r="I210" s="42"/>
      <c r="J210" s="50"/>
      <c r="K210" s="51"/>
      <c r="L210" s="51"/>
      <c r="M210" s="51"/>
      <c r="N210" s="52"/>
      <c r="O210" s="52"/>
      <c r="P210" s="52"/>
      <c r="Q210" s="53"/>
      <c r="R210" s="53"/>
      <c r="S210" s="42"/>
    </row>
    <row r="211" spans="2:19">
      <c r="B211" s="42"/>
      <c r="C211" s="49"/>
      <c r="D211" s="49"/>
      <c r="E211" s="49"/>
      <c r="F211" s="49"/>
      <c r="G211" s="49"/>
      <c r="H211" s="49"/>
      <c r="I211" s="42"/>
      <c r="J211" s="50"/>
      <c r="K211" s="51"/>
      <c r="L211" s="51"/>
      <c r="M211" s="51"/>
      <c r="N211" s="52"/>
      <c r="O211" s="52"/>
      <c r="P211" s="52"/>
      <c r="Q211" s="53"/>
      <c r="R211" s="53"/>
      <c r="S211" s="42"/>
    </row>
    <row r="212" spans="2:19">
      <c r="B212" s="42"/>
      <c r="C212" s="49"/>
      <c r="D212" s="49"/>
      <c r="E212" s="49"/>
      <c r="F212" s="49"/>
      <c r="G212" s="49"/>
      <c r="H212" s="49"/>
      <c r="I212" s="42"/>
      <c r="J212" s="50"/>
      <c r="K212" s="51"/>
      <c r="L212" s="51"/>
      <c r="M212" s="51"/>
      <c r="N212" s="52"/>
      <c r="O212" s="52"/>
      <c r="P212" s="52"/>
      <c r="Q212" s="53"/>
      <c r="R212" s="53"/>
      <c r="S212" s="42"/>
    </row>
    <row r="213" spans="2:19">
      <c r="B213" s="42"/>
      <c r="C213" s="49"/>
      <c r="D213" s="49"/>
      <c r="E213" s="49"/>
      <c r="F213" s="49"/>
      <c r="G213" s="49"/>
      <c r="H213" s="49"/>
      <c r="I213" s="42"/>
      <c r="J213" s="50"/>
      <c r="K213" s="51"/>
      <c r="L213" s="51"/>
      <c r="M213" s="51"/>
      <c r="N213" s="52"/>
      <c r="O213" s="52"/>
      <c r="P213" s="52"/>
      <c r="Q213" s="53"/>
      <c r="R213" s="53"/>
      <c r="S213" s="42"/>
    </row>
    <row r="214" spans="2:19">
      <c r="B214" s="42"/>
      <c r="C214" s="49"/>
      <c r="D214" s="49"/>
      <c r="E214" s="49"/>
      <c r="F214" s="49"/>
      <c r="G214" s="49"/>
      <c r="H214" s="49"/>
      <c r="I214" s="42"/>
      <c r="J214" s="50"/>
      <c r="K214" s="51"/>
      <c r="L214" s="51"/>
      <c r="M214" s="51"/>
      <c r="N214" s="52"/>
      <c r="O214" s="52"/>
      <c r="P214" s="52"/>
      <c r="Q214" s="53"/>
      <c r="R214" s="53"/>
      <c r="S214" s="42"/>
    </row>
    <row r="215" spans="2:19">
      <c r="B215" s="42"/>
      <c r="C215" s="49"/>
      <c r="D215" s="49"/>
      <c r="E215" s="49"/>
      <c r="F215" s="49"/>
      <c r="G215" s="49"/>
      <c r="H215" s="49"/>
      <c r="I215" s="42"/>
      <c r="J215" s="50"/>
      <c r="K215" s="51"/>
      <c r="L215" s="51"/>
      <c r="M215" s="51"/>
      <c r="N215" s="52"/>
      <c r="O215" s="52"/>
      <c r="P215" s="52"/>
      <c r="Q215" s="53"/>
      <c r="R215" s="53"/>
      <c r="S215" s="42"/>
    </row>
    <row r="216" spans="2:19">
      <c r="B216" s="42"/>
      <c r="C216" s="49"/>
      <c r="D216" s="49"/>
      <c r="E216" s="49"/>
      <c r="F216" s="49"/>
      <c r="G216" s="49"/>
      <c r="H216" s="49"/>
      <c r="I216" s="42"/>
      <c r="J216" s="50"/>
      <c r="K216" s="51"/>
      <c r="L216" s="51"/>
      <c r="M216" s="51"/>
      <c r="N216" s="52"/>
      <c r="O216" s="52"/>
      <c r="P216" s="52"/>
      <c r="Q216" s="53"/>
      <c r="R216" s="53"/>
      <c r="S216" s="42"/>
    </row>
    <row r="217" spans="2:19">
      <c r="B217" s="42"/>
      <c r="C217" s="49"/>
      <c r="D217" s="49"/>
      <c r="E217" s="49"/>
      <c r="F217" s="49"/>
      <c r="G217" s="49"/>
      <c r="H217" s="49"/>
      <c r="I217" s="42"/>
      <c r="J217" s="50"/>
      <c r="K217" s="51"/>
      <c r="L217" s="51"/>
      <c r="M217" s="51"/>
      <c r="N217" s="52"/>
      <c r="O217" s="52"/>
      <c r="P217" s="52"/>
      <c r="Q217" s="53"/>
      <c r="R217" s="53"/>
      <c r="S217" s="42"/>
    </row>
    <row r="218" spans="2:19">
      <c r="B218" s="42"/>
      <c r="C218" s="49"/>
      <c r="D218" s="49"/>
      <c r="E218" s="49"/>
      <c r="F218" s="49"/>
      <c r="G218" s="49"/>
      <c r="H218" s="49"/>
      <c r="I218" s="42"/>
      <c r="J218" s="50"/>
      <c r="K218" s="51"/>
      <c r="L218" s="51"/>
      <c r="M218" s="51"/>
      <c r="N218" s="52"/>
      <c r="O218" s="52"/>
      <c r="P218" s="52"/>
      <c r="Q218" s="53"/>
      <c r="R218" s="53"/>
      <c r="S218" s="42"/>
    </row>
    <row r="219" spans="2:19">
      <c r="B219" s="42"/>
      <c r="C219" s="49"/>
      <c r="D219" s="49"/>
      <c r="E219" s="49"/>
      <c r="F219" s="49"/>
      <c r="G219" s="49"/>
      <c r="H219" s="49"/>
      <c r="I219" s="42"/>
      <c r="J219" s="50"/>
      <c r="K219" s="51"/>
      <c r="L219" s="51"/>
      <c r="M219" s="51"/>
      <c r="N219" s="52"/>
      <c r="O219" s="52"/>
      <c r="P219" s="52"/>
      <c r="Q219" s="53"/>
      <c r="R219" s="53"/>
      <c r="S219" s="42"/>
    </row>
    <row r="220" spans="2:19">
      <c r="B220" s="42"/>
      <c r="C220" s="49"/>
      <c r="D220" s="49"/>
      <c r="E220" s="49"/>
      <c r="F220" s="49"/>
      <c r="G220" s="49"/>
      <c r="H220" s="49"/>
      <c r="I220" s="42"/>
      <c r="J220" s="50"/>
      <c r="K220" s="51"/>
      <c r="L220" s="51"/>
      <c r="M220" s="51"/>
      <c r="N220" s="52"/>
      <c r="O220" s="52"/>
      <c r="P220" s="52"/>
      <c r="Q220" s="53"/>
      <c r="R220" s="53"/>
      <c r="S220" s="42"/>
    </row>
    <row r="221" spans="2:19">
      <c r="B221" s="42"/>
      <c r="C221" s="49"/>
      <c r="D221" s="49"/>
      <c r="E221" s="49"/>
      <c r="F221" s="49"/>
      <c r="G221" s="49"/>
      <c r="H221" s="49"/>
      <c r="I221" s="42"/>
      <c r="J221" s="50"/>
      <c r="K221" s="51"/>
      <c r="L221" s="51"/>
      <c r="M221" s="51"/>
      <c r="N221" s="52"/>
      <c r="O221" s="52"/>
      <c r="P221" s="52"/>
      <c r="Q221" s="53"/>
      <c r="R221" s="53"/>
      <c r="S221" s="42"/>
    </row>
    <row r="222" spans="2:19">
      <c r="B222" s="42"/>
      <c r="C222" s="49"/>
      <c r="D222" s="49"/>
      <c r="E222" s="49"/>
      <c r="F222" s="49"/>
      <c r="G222" s="49"/>
      <c r="H222" s="49"/>
      <c r="I222" s="42"/>
      <c r="J222" s="50"/>
      <c r="K222" s="51"/>
      <c r="L222" s="51"/>
      <c r="M222" s="51"/>
      <c r="N222" s="52"/>
      <c r="O222" s="52"/>
      <c r="P222" s="52"/>
      <c r="Q222" s="53"/>
      <c r="R222" s="53"/>
      <c r="S222" s="42"/>
    </row>
    <row r="223" spans="2:19">
      <c r="B223" s="42"/>
      <c r="C223" s="49"/>
      <c r="D223" s="49"/>
      <c r="E223" s="49"/>
      <c r="F223" s="49"/>
      <c r="G223" s="49"/>
      <c r="H223" s="49"/>
      <c r="I223" s="42"/>
      <c r="J223" s="50"/>
      <c r="K223" s="51"/>
      <c r="L223" s="51"/>
      <c r="M223" s="51"/>
      <c r="N223" s="52"/>
      <c r="O223" s="52"/>
      <c r="P223" s="52"/>
      <c r="Q223" s="53"/>
      <c r="R223" s="53"/>
      <c r="S223" s="42"/>
    </row>
    <row r="224" spans="2:19">
      <c r="B224" s="42"/>
      <c r="C224" s="49"/>
      <c r="D224" s="49"/>
      <c r="E224" s="49"/>
      <c r="F224" s="49"/>
      <c r="G224" s="49"/>
      <c r="H224" s="49"/>
      <c r="I224" s="42"/>
      <c r="J224" s="50"/>
      <c r="K224" s="51"/>
      <c r="L224" s="51"/>
      <c r="M224" s="51"/>
      <c r="N224" s="52"/>
      <c r="O224" s="52"/>
      <c r="P224" s="52"/>
      <c r="Q224" s="53"/>
      <c r="R224" s="53"/>
      <c r="S224" s="42"/>
    </row>
    <row r="225" spans="2:19">
      <c r="B225" s="42"/>
      <c r="C225" s="49"/>
      <c r="D225" s="49"/>
      <c r="E225" s="49"/>
      <c r="F225" s="49"/>
      <c r="G225" s="49"/>
      <c r="H225" s="49"/>
      <c r="I225" s="42"/>
      <c r="J225" s="50"/>
      <c r="K225" s="51"/>
      <c r="L225" s="51"/>
      <c r="M225" s="51"/>
      <c r="N225" s="52"/>
      <c r="O225" s="52"/>
      <c r="P225" s="52"/>
      <c r="Q225" s="53"/>
      <c r="R225" s="53"/>
      <c r="S225" s="42"/>
    </row>
    <row r="226" spans="2:19">
      <c r="B226" s="42"/>
      <c r="C226" s="49"/>
      <c r="D226" s="49"/>
      <c r="E226" s="49"/>
      <c r="F226" s="49"/>
      <c r="G226" s="49"/>
      <c r="H226" s="49"/>
      <c r="I226" s="42"/>
      <c r="J226" s="50"/>
      <c r="K226" s="51"/>
      <c r="L226" s="51"/>
      <c r="M226" s="51"/>
      <c r="N226" s="52"/>
      <c r="O226" s="52"/>
      <c r="P226" s="52"/>
      <c r="Q226" s="53"/>
      <c r="R226" s="53"/>
      <c r="S226" s="42"/>
    </row>
    <row r="227" spans="2:19">
      <c r="B227" s="42"/>
      <c r="C227" s="49"/>
      <c r="D227" s="49"/>
      <c r="E227" s="49"/>
      <c r="F227" s="49"/>
      <c r="G227" s="49"/>
      <c r="H227" s="49"/>
      <c r="I227" s="42"/>
      <c r="J227" s="50"/>
      <c r="K227" s="51"/>
      <c r="L227" s="51"/>
      <c r="M227" s="51"/>
      <c r="N227" s="52"/>
      <c r="O227" s="52"/>
      <c r="P227" s="52"/>
      <c r="Q227" s="53"/>
      <c r="R227" s="53"/>
      <c r="S227" s="42"/>
    </row>
    <row r="228" spans="2:19">
      <c r="B228" s="42"/>
      <c r="C228" s="49"/>
      <c r="D228" s="49"/>
      <c r="E228" s="49"/>
      <c r="F228" s="49"/>
      <c r="G228" s="49"/>
      <c r="H228" s="49"/>
      <c r="I228" s="42"/>
      <c r="J228" s="50"/>
      <c r="K228" s="51"/>
      <c r="L228" s="51"/>
      <c r="M228" s="51"/>
      <c r="N228" s="52"/>
      <c r="O228" s="52"/>
      <c r="P228" s="52"/>
      <c r="Q228" s="53"/>
      <c r="R228" s="53"/>
      <c r="S228" s="42"/>
    </row>
    <row r="229" spans="2:19">
      <c r="B229" s="42"/>
      <c r="C229" s="49"/>
      <c r="D229" s="49"/>
      <c r="E229" s="49"/>
      <c r="F229" s="49"/>
      <c r="G229" s="49"/>
      <c r="H229" s="49"/>
      <c r="I229" s="42"/>
      <c r="J229" s="50"/>
      <c r="K229" s="51"/>
      <c r="L229" s="51"/>
      <c r="M229" s="51"/>
      <c r="N229" s="52"/>
      <c r="O229" s="52"/>
      <c r="P229" s="52"/>
      <c r="Q229" s="53"/>
      <c r="R229" s="53"/>
      <c r="S229" s="42"/>
    </row>
    <row r="230" spans="2:19">
      <c r="B230" s="42"/>
      <c r="C230" s="49"/>
      <c r="D230" s="49"/>
      <c r="E230" s="49"/>
      <c r="F230" s="49"/>
      <c r="G230" s="49"/>
      <c r="H230" s="49"/>
      <c r="I230" s="42"/>
      <c r="J230" s="50"/>
      <c r="K230" s="51"/>
      <c r="L230" s="51"/>
      <c r="M230" s="51"/>
      <c r="N230" s="52"/>
      <c r="O230" s="52"/>
      <c r="P230" s="52"/>
      <c r="Q230" s="53"/>
      <c r="R230" s="53"/>
      <c r="S230" s="42"/>
    </row>
    <row r="231" spans="2:19">
      <c r="B231" s="42"/>
      <c r="C231" s="49"/>
      <c r="D231" s="49"/>
      <c r="E231" s="49"/>
      <c r="F231" s="49"/>
      <c r="G231" s="49"/>
      <c r="H231" s="49"/>
      <c r="I231" s="42"/>
      <c r="J231" s="50"/>
      <c r="K231" s="51"/>
      <c r="L231" s="51"/>
      <c r="M231" s="51"/>
      <c r="N231" s="52"/>
      <c r="O231" s="52"/>
      <c r="P231" s="52"/>
      <c r="Q231" s="53"/>
      <c r="R231" s="53"/>
      <c r="S231" s="42"/>
    </row>
    <row r="232" spans="2:19">
      <c r="B232" s="42"/>
      <c r="C232" s="49"/>
      <c r="D232" s="49"/>
      <c r="E232" s="49"/>
      <c r="F232" s="49"/>
      <c r="G232" s="49"/>
      <c r="H232" s="49"/>
      <c r="I232" s="42"/>
      <c r="J232" s="50"/>
      <c r="K232" s="51"/>
      <c r="L232" s="51"/>
      <c r="M232" s="51"/>
      <c r="N232" s="52"/>
      <c r="O232" s="52"/>
      <c r="P232" s="52"/>
      <c r="Q232" s="53"/>
      <c r="R232" s="53"/>
      <c r="S232" s="42"/>
    </row>
    <row r="233" spans="2:19">
      <c r="B233" s="42"/>
      <c r="C233" s="49"/>
      <c r="D233" s="49"/>
      <c r="E233" s="49"/>
      <c r="F233" s="49"/>
      <c r="G233" s="49"/>
      <c r="H233" s="49"/>
      <c r="I233" s="42"/>
      <c r="J233" s="50"/>
      <c r="K233" s="51"/>
      <c r="L233" s="51"/>
      <c r="M233" s="51"/>
      <c r="N233" s="52"/>
      <c r="O233" s="52"/>
      <c r="P233" s="52"/>
      <c r="Q233" s="53"/>
      <c r="R233" s="53"/>
      <c r="S233" s="42"/>
    </row>
    <row r="234" spans="2:19">
      <c r="B234" s="42"/>
      <c r="C234" s="49"/>
      <c r="D234" s="49"/>
      <c r="E234" s="49"/>
      <c r="F234" s="49"/>
      <c r="G234" s="49"/>
      <c r="H234" s="49"/>
      <c r="I234" s="42"/>
      <c r="J234" s="50"/>
      <c r="K234" s="51"/>
      <c r="L234" s="51"/>
      <c r="M234" s="51"/>
      <c r="N234" s="52"/>
      <c r="O234" s="52"/>
      <c r="P234" s="52"/>
      <c r="Q234" s="53"/>
      <c r="R234" s="53"/>
      <c r="S234" s="42"/>
    </row>
    <row r="235" spans="2:19">
      <c r="B235" s="42"/>
      <c r="C235" s="49"/>
      <c r="D235" s="49"/>
      <c r="E235" s="49"/>
      <c r="F235" s="49"/>
      <c r="G235" s="49"/>
      <c r="H235" s="49"/>
      <c r="I235" s="42"/>
      <c r="J235" s="50"/>
      <c r="K235" s="51"/>
      <c r="L235" s="51"/>
      <c r="M235" s="51"/>
      <c r="N235" s="52"/>
      <c r="O235" s="52"/>
      <c r="P235" s="52"/>
      <c r="Q235" s="53"/>
      <c r="R235" s="53"/>
      <c r="S235" s="42"/>
    </row>
    <row r="236" spans="2:19">
      <c r="B236" s="42"/>
      <c r="C236" s="49"/>
      <c r="D236" s="49"/>
      <c r="E236" s="49"/>
      <c r="F236" s="49"/>
      <c r="G236" s="49"/>
      <c r="H236" s="49"/>
      <c r="I236" s="42"/>
      <c r="J236" s="50"/>
      <c r="K236" s="51"/>
      <c r="L236" s="51"/>
      <c r="M236" s="51"/>
      <c r="N236" s="52"/>
      <c r="O236" s="52"/>
      <c r="P236" s="52"/>
      <c r="Q236" s="53"/>
      <c r="R236" s="53"/>
      <c r="S236" s="42"/>
    </row>
    <row r="237" spans="2:19">
      <c r="B237" s="42"/>
      <c r="C237" s="49"/>
      <c r="D237" s="49"/>
      <c r="E237" s="49"/>
      <c r="F237" s="49"/>
      <c r="G237" s="49"/>
      <c r="H237" s="49"/>
      <c r="I237" s="42"/>
      <c r="J237" s="50"/>
      <c r="K237" s="51"/>
      <c r="L237" s="51"/>
      <c r="M237" s="51"/>
      <c r="N237" s="52"/>
      <c r="O237" s="52"/>
      <c r="P237" s="52"/>
      <c r="Q237" s="53"/>
      <c r="R237" s="53"/>
      <c r="S237" s="42"/>
    </row>
    <row r="238" spans="2:19">
      <c r="B238" s="42"/>
      <c r="C238" s="49"/>
      <c r="D238" s="49"/>
      <c r="E238" s="49"/>
      <c r="F238" s="49"/>
      <c r="G238" s="49"/>
      <c r="H238" s="49"/>
      <c r="I238" s="42"/>
      <c r="J238" s="50"/>
      <c r="K238" s="51"/>
      <c r="L238" s="51"/>
      <c r="M238" s="51"/>
      <c r="N238" s="52"/>
      <c r="O238" s="52"/>
      <c r="P238" s="52"/>
      <c r="Q238" s="53"/>
      <c r="R238" s="53"/>
      <c r="S238" s="42"/>
    </row>
    <row r="239" spans="2:19">
      <c r="B239" s="42"/>
      <c r="C239" s="49"/>
      <c r="D239" s="49"/>
      <c r="E239" s="49"/>
      <c r="F239" s="49"/>
      <c r="G239" s="49"/>
      <c r="H239" s="49"/>
      <c r="I239" s="42"/>
      <c r="J239" s="50"/>
      <c r="K239" s="51"/>
      <c r="L239" s="51"/>
      <c r="M239" s="51"/>
      <c r="N239" s="52"/>
      <c r="O239" s="52"/>
      <c r="P239" s="52"/>
      <c r="Q239" s="53"/>
      <c r="R239" s="53"/>
      <c r="S239" s="42"/>
    </row>
    <row r="240" spans="2:19">
      <c r="B240" s="42"/>
      <c r="C240" s="49"/>
      <c r="D240" s="49"/>
      <c r="E240" s="49"/>
      <c r="F240" s="49"/>
      <c r="G240" s="49"/>
      <c r="H240" s="49"/>
      <c r="I240" s="42"/>
      <c r="J240" s="50"/>
      <c r="K240" s="51"/>
      <c r="L240" s="51"/>
      <c r="M240" s="51"/>
      <c r="N240" s="52"/>
      <c r="O240" s="52"/>
      <c r="P240" s="52"/>
      <c r="Q240" s="53"/>
      <c r="R240" s="53"/>
      <c r="S240" s="42"/>
    </row>
    <row r="241" spans="2:19">
      <c r="B241" s="42"/>
      <c r="C241" s="49"/>
      <c r="D241" s="49"/>
      <c r="E241" s="49"/>
      <c r="F241" s="49"/>
      <c r="G241" s="49"/>
      <c r="H241" s="49"/>
      <c r="I241" s="42"/>
      <c r="J241" s="50"/>
      <c r="K241" s="51"/>
      <c r="L241" s="51"/>
      <c r="M241" s="51"/>
      <c r="N241" s="52"/>
      <c r="O241" s="52"/>
      <c r="P241" s="52"/>
      <c r="Q241" s="53"/>
      <c r="R241" s="53"/>
      <c r="S241" s="42"/>
    </row>
    <row r="242" spans="2:19">
      <c r="B242" s="42"/>
      <c r="C242" s="49"/>
      <c r="D242" s="49"/>
      <c r="E242" s="49"/>
      <c r="F242" s="49"/>
      <c r="G242" s="49"/>
      <c r="H242" s="49"/>
      <c r="I242" s="42"/>
      <c r="J242" s="50"/>
      <c r="K242" s="51"/>
      <c r="L242" s="51"/>
      <c r="M242" s="51"/>
      <c r="N242" s="52"/>
      <c r="O242" s="52"/>
      <c r="P242" s="52"/>
      <c r="Q242" s="53"/>
      <c r="R242" s="53"/>
      <c r="S242" s="42"/>
    </row>
    <row r="243" spans="2:19">
      <c r="B243" s="42"/>
      <c r="C243" s="49"/>
      <c r="D243" s="49"/>
      <c r="E243" s="49"/>
      <c r="F243" s="49"/>
      <c r="G243" s="49"/>
      <c r="H243" s="49"/>
      <c r="I243" s="42"/>
      <c r="J243" s="50"/>
      <c r="K243" s="51"/>
      <c r="L243" s="51"/>
      <c r="M243" s="51"/>
      <c r="N243" s="52"/>
      <c r="O243" s="52"/>
      <c r="P243" s="52"/>
      <c r="Q243" s="53"/>
      <c r="R243" s="53"/>
      <c r="S243" s="42"/>
    </row>
    <row r="244" spans="2:19">
      <c r="B244" s="42"/>
      <c r="C244" s="49"/>
      <c r="D244" s="49"/>
      <c r="E244" s="49"/>
      <c r="F244" s="49"/>
      <c r="G244" s="49"/>
      <c r="H244" s="49"/>
      <c r="I244" s="42"/>
      <c r="J244" s="50"/>
      <c r="K244" s="51"/>
      <c r="L244" s="51"/>
      <c r="M244" s="51"/>
      <c r="N244" s="52"/>
      <c r="O244" s="52"/>
      <c r="P244" s="52"/>
      <c r="Q244" s="53"/>
      <c r="R244" s="53"/>
      <c r="S244" s="42"/>
    </row>
    <row r="245" spans="2:19">
      <c r="B245" s="42"/>
      <c r="C245" s="49"/>
      <c r="D245" s="49"/>
      <c r="E245" s="49"/>
      <c r="F245" s="49"/>
      <c r="G245" s="49"/>
      <c r="H245" s="49"/>
      <c r="I245" s="42"/>
      <c r="J245" s="50"/>
      <c r="K245" s="51"/>
      <c r="L245" s="51"/>
      <c r="M245" s="51"/>
      <c r="N245" s="52"/>
      <c r="O245" s="52"/>
      <c r="P245" s="52"/>
      <c r="Q245" s="53"/>
      <c r="R245" s="53"/>
      <c r="S245" s="42"/>
    </row>
    <row r="246" spans="2:19">
      <c r="B246" s="42"/>
      <c r="C246" s="49"/>
      <c r="D246" s="49"/>
      <c r="E246" s="49"/>
      <c r="F246" s="49"/>
      <c r="G246" s="49"/>
      <c r="H246" s="49"/>
      <c r="I246" s="42"/>
      <c r="J246" s="50"/>
      <c r="K246" s="51"/>
      <c r="L246" s="51"/>
      <c r="M246" s="51"/>
      <c r="N246" s="52"/>
      <c r="O246" s="52"/>
      <c r="P246" s="52"/>
      <c r="Q246" s="53"/>
      <c r="R246" s="53"/>
      <c r="S246" s="42"/>
    </row>
    <row r="247" spans="2:19">
      <c r="B247" s="42"/>
      <c r="C247" s="49"/>
      <c r="D247" s="49"/>
      <c r="E247" s="49"/>
      <c r="F247" s="49"/>
      <c r="G247" s="49"/>
      <c r="H247" s="49"/>
      <c r="I247" s="42"/>
      <c r="J247" s="50"/>
      <c r="K247" s="51"/>
      <c r="L247" s="51"/>
      <c r="M247" s="51"/>
      <c r="N247" s="52"/>
      <c r="O247" s="52"/>
      <c r="P247" s="52"/>
      <c r="Q247" s="53"/>
      <c r="R247" s="53"/>
      <c r="S247" s="42"/>
    </row>
    <row r="248" spans="2:19">
      <c r="B248" s="42"/>
      <c r="C248" s="49"/>
      <c r="D248" s="49"/>
      <c r="E248" s="49"/>
      <c r="F248" s="49"/>
      <c r="G248" s="49"/>
      <c r="H248" s="49"/>
      <c r="I248" s="42"/>
      <c r="J248" s="50"/>
      <c r="K248" s="51"/>
      <c r="L248" s="51"/>
      <c r="M248" s="51"/>
      <c r="N248" s="52"/>
      <c r="O248" s="52"/>
      <c r="P248" s="52"/>
      <c r="Q248" s="53"/>
      <c r="R248" s="53"/>
      <c r="S248" s="42"/>
    </row>
    <row r="249" spans="2:19">
      <c r="B249" s="42"/>
      <c r="C249" s="49"/>
      <c r="D249" s="49"/>
      <c r="E249" s="49"/>
      <c r="F249" s="49"/>
      <c r="G249" s="49"/>
      <c r="H249" s="49"/>
      <c r="I249" s="42"/>
      <c r="J249" s="50"/>
      <c r="K249" s="51"/>
      <c r="L249" s="51"/>
      <c r="M249" s="51"/>
      <c r="N249" s="52"/>
      <c r="O249" s="52"/>
      <c r="P249" s="52"/>
      <c r="Q249" s="53"/>
      <c r="R249" s="53"/>
      <c r="S249" s="42"/>
    </row>
    <row r="250" spans="2:19">
      <c r="B250" s="42"/>
      <c r="C250" s="49"/>
      <c r="D250" s="49"/>
      <c r="E250" s="49"/>
      <c r="F250" s="49"/>
      <c r="G250" s="49"/>
      <c r="H250" s="49"/>
      <c r="I250" s="42"/>
      <c r="J250" s="50"/>
      <c r="K250" s="51"/>
      <c r="L250" s="51"/>
      <c r="M250" s="51"/>
      <c r="N250" s="52"/>
      <c r="O250" s="52"/>
      <c r="P250" s="52"/>
      <c r="Q250" s="53"/>
      <c r="R250" s="53"/>
      <c r="S250" s="42"/>
    </row>
    <row r="251" spans="2:19">
      <c r="B251" s="42"/>
      <c r="C251" s="49"/>
      <c r="D251" s="49"/>
      <c r="E251" s="49"/>
      <c r="F251" s="49"/>
      <c r="G251" s="49"/>
      <c r="H251" s="49"/>
      <c r="I251" s="42"/>
      <c r="J251" s="50"/>
      <c r="K251" s="51"/>
      <c r="L251" s="51"/>
      <c r="M251" s="51"/>
      <c r="N251" s="52"/>
      <c r="O251" s="52"/>
      <c r="P251" s="52"/>
      <c r="Q251" s="53"/>
      <c r="R251" s="53"/>
      <c r="S251" s="42"/>
    </row>
    <row r="252" spans="2:19">
      <c r="B252" s="42"/>
      <c r="C252" s="49"/>
      <c r="D252" s="49"/>
      <c r="E252" s="49"/>
      <c r="F252" s="49"/>
      <c r="G252" s="49"/>
      <c r="H252" s="49"/>
      <c r="I252" s="42"/>
      <c r="J252" s="50"/>
      <c r="K252" s="51"/>
      <c r="L252" s="51"/>
      <c r="M252" s="51"/>
      <c r="N252" s="52"/>
      <c r="O252" s="52"/>
      <c r="P252" s="52"/>
      <c r="Q252" s="53"/>
      <c r="R252" s="53"/>
      <c r="S252" s="42"/>
    </row>
    <row r="253" spans="2:19">
      <c r="B253" s="42"/>
      <c r="C253" s="49"/>
      <c r="D253" s="49"/>
      <c r="E253" s="49"/>
      <c r="F253" s="49"/>
      <c r="G253" s="49"/>
      <c r="H253" s="49"/>
      <c r="I253" s="42"/>
      <c r="J253" s="50"/>
      <c r="K253" s="51"/>
      <c r="L253" s="51"/>
      <c r="M253" s="51"/>
      <c r="N253" s="52"/>
      <c r="O253" s="52"/>
      <c r="P253" s="52"/>
      <c r="Q253" s="53"/>
      <c r="R253" s="53"/>
      <c r="S253" s="42"/>
    </row>
    <row r="254" spans="2:19">
      <c r="B254" s="42"/>
      <c r="C254" s="49"/>
      <c r="D254" s="49"/>
      <c r="E254" s="49"/>
      <c r="F254" s="49"/>
      <c r="G254" s="49"/>
      <c r="H254" s="49"/>
      <c r="I254" s="42"/>
      <c r="J254" s="50"/>
      <c r="K254" s="51"/>
      <c r="L254" s="51"/>
      <c r="M254" s="51"/>
      <c r="N254" s="52"/>
      <c r="O254" s="52"/>
      <c r="P254" s="52"/>
      <c r="Q254" s="53"/>
      <c r="R254" s="53"/>
      <c r="S254" s="42"/>
    </row>
    <row r="255" spans="2:19">
      <c r="B255" s="42"/>
      <c r="C255" s="49"/>
      <c r="D255" s="49"/>
      <c r="E255" s="49"/>
      <c r="F255" s="49"/>
      <c r="G255" s="49"/>
      <c r="H255" s="49"/>
      <c r="I255" s="42"/>
      <c r="J255" s="50"/>
      <c r="K255" s="51"/>
      <c r="L255" s="51"/>
      <c r="M255" s="51"/>
      <c r="N255" s="52"/>
      <c r="O255" s="52"/>
      <c r="P255" s="52"/>
      <c r="Q255" s="53"/>
      <c r="R255" s="53"/>
      <c r="S255" s="42"/>
    </row>
    <row r="256" spans="2:19">
      <c r="B256" s="42"/>
      <c r="C256" s="49"/>
      <c r="D256" s="49"/>
      <c r="E256" s="49"/>
      <c r="F256" s="49"/>
      <c r="G256" s="49"/>
      <c r="H256" s="49"/>
      <c r="I256" s="42"/>
      <c r="J256" s="50"/>
      <c r="K256" s="51"/>
      <c r="L256" s="51"/>
      <c r="M256" s="51"/>
      <c r="N256" s="52"/>
      <c r="O256" s="52"/>
      <c r="P256" s="52"/>
      <c r="Q256" s="53"/>
      <c r="R256" s="53"/>
      <c r="S256" s="42"/>
    </row>
    <row r="257" spans="2:19">
      <c r="B257" s="42"/>
      <c r="C257" s="49"/>
      <c r="D257" s="49"/>
      <c r="E257" s="49"/>
      <c r="F257" s="49"/>
      <c r="G257" s="49"/>
      <c r="H257" s="49"/>
      <c r="I257" s="42"/>
      <c r="J257" s="50"/>
      <c r="K257" s="51"/>
      <c r="L257" s="51"/>
      <c r="M257" s="51"/>
      <c r="N257" s="52"/>
      <c r="O257" s="52"/>
      <c r="P257" s="52"/>
      <c r="Q257" s="53"/>
      <c r="R257" s="53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topLeftCell="A57" zoomScale="90" zoomScaleNormal="90" workbookViewId="0">
      <selection activeCell="K214" sqref="K21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3" t="s">
        <v>28</v>
      </c>
      <c r="C6" s="64"/>
      <c r="D6" s="64"/>
      <c r="E6" s="64"/>
      <c r="F6" s="64"/>
      <c r="G6" s="64"/>
      <c r="H6" s="65"/>
      <c r="J6" s="66" t="s">
        <v>29</v>
      </c>
      <c r="K6" s="61" t="s">
        <v>0</v>
      </c>
      <c r="L6" s="68" t="s">
        <v>30</v>
      </c>
      <c r="M6" s="61" t="s">
        <v>26</v>
      </c>
      <c r="N6" s="70" t="s">
        <v>31</v>
      </c>
      <c r="O6" s="71"/>
      <c r="P6" s="61" t="s">
        <v>32</v>
      </c>
      <c r="Q6" s="61" t="s">
        <v>33</v>
      </c>
      <c r="R6" s="61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7"/>
      <c r="K7" s="62"/>
      <c r="L7" s="69"/>
      <c r="M7" s="62"/>
      <c r="N7" s="32" t="s">
        <v>35</v>
      </c>
      <c r="O7" s="33" t="s">
        <v>36</v>
      </c>
      <c r="P7" s="62"/>
      <c r="Q7" s="62"/>
      <c r="R7" s="62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В14-1</v>
      </c>
      <c r="L8" s="37" t="str">
        <f>G8</f>
        <v>177,93</v>
      </c>
      <c r="M8" s="37" t="str">
        <f>$L$2</f>
        <v>91-7(14)</v>
      </c>
      <c r="N8" s="38">
        <f t="shared" ref="N8:O47" si="1">C8</f>
        <v>0</v>
      </c>
      <c r="O8" s="38">
        <f t="shared" si="1"/>
        <v>0</v>
      </c>
      <c r="P8" s="38" t="str">
        <f>L8</f>
        <v>177,93</v>
      </c>
      <c r="Q8" s="39">
        <f>P8-R8</f>
        <v>1.5600000000000023</v>
      </c>
      <c r="R8" s="39" t="str">
        <f>H8</f>
        <v>176,37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В14-2</v>
      </c>
      <c r="L9" s="37" t="str">
        <f t="shared" si="0"/>
        <v>178,01</v>
      </c>
      <c r="M9" s="37" t="str">
        <f t="shared" ref="M9:M72" si="2">$L$2</f>
        <v>91-7(14)</v>
      </c>
      <c r="N9" s="38">
        <f t="shared" si="1"/>
        <v>0</v>
      </c>
      <c r="O9" s="38">
        <f t="shared" si="1"/>
        <v>0</v>
      </c>
      <c r="P9" s="38" t="str">
        <f t="shared" ref="P9:P72" si="3">L9</f>
        <v>178,01</v>
      </c>
      <c r="Q9" s="39">
        <f t="shared" ref="Q9:Q72" si="4">P9-R9</f>
        <v>1.7299999999999898</v>
      </c>
      <c r="R9" s="39" t="str">
        <f t="shared" ref="R9:R72" si="5">H9</f>
        <v>176,28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В14-3</v>
      </c>
      <c r="L10" s="37" t="str">
        <f t="shared" si="0"/>
        <v>178,19</v>
      </c>
      <c r="M10" s="37" t="str">
        <f t="shared" si="2"/>
        <v>91-7(14)</v>
      </c>
      <c r="N10" s="44">
        <f t="shared" si="1"/>
        <v>0</v>
      </c>
      <c r="O10" s="44">
        <f t="shared" si="1"/>
        <v>0</v>
      </c>
      <c r="P10" s="38" t="str">
        <f t="shared" si="3"/>
        <v>178,19</v>
      </c>
      <c r="Q10" s="39">
        <f t="shared" si="4"/>
        <v>0.30000000000001137</v>
      </c>
      <c r="R10" s="39" t="str">
        <f t="shared" si="5"/>
        <v>177,89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В14-4</v>
      </c>
      <c r="L11" s="37" t="str">
        <f t="shared" si="0"/>
        <v>177,94</v>
      </c>
      <c r="M11" s="37" t="str">
        <f t="shared" si="2"/>
        <v>91-7(14)</v>
      </c>
      <c r="N11" s="44">
        <f t="shared" si="1"/>
        <v>0</v>
      </c>
      <c r="O11" s="44">
        <f t="shared" si="1"/>
        <v>0</v>
      </c>
      <c r="P11" s="38" t="str">
        <f t="shared" si="3"/>
        <v>177,94</v>
      </c>
      <c r="Q11" s="39">
        <f t="shared" si="4"/>
        <v>1.7299999999999898</v>
      </c>
      <c r="R11" s="39" t="str">
        <f t="shared" si="5"/>
        <v>176,21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В14-5</v>
      </c>
      <c r="L12" s="37" t="str">
        <f t="shared" si="0"/>
        <v>177,64</v>
      </c>
      <c r="M12" s="37" t="str">
        <f t="shared" si="2"/>
        <v>91-7(14)</v>
      </c>
      <c r="N12" s="44">
        <f t="shared" si="1"/>
        <v>0</v>
      </c>
      <c r="O12" s="44">
        <f t="shared" si="1"/>
        <v>0</v>
      </c>
      <c r="P12" s="38" t="str">
        <f t="shared" si="3"/>
        <v>177,64</v>
      </c>
      <c r="Q12" s="39">
        <f t="shared" si="4"/>
        <v>1.8599999999999852</v>
      </c>
      <c r="R12" s="39" t="str">
        <f t="shared" si="5"/>
        <v>175,78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В14-6</v>
      </c>
      <c r="L13" s="37" t="str">
        <f t="shared" si="0"/>
        <v>177,43</v>
      </c>
      <c r="M13" s="37" t="str">
        <f t="shared" si="2"/>
        <v>91-7(14)</v>
      </c>
      <c r="N13" s="44">
        <f t="shared" si="1"/>
        <v>0</v>
      </c>
      <c r="O13" s="44">
        <f t="shared" si="1"/>
        <v>0</v>
      </c>
      <c r="P13" s="38" t="str">
        <f t="shared" si="3"/>
        <v>177,43</v>
      </c>
      <c r="Q13" s="39">
        <f t="shared" si="4"/>
        <v>1.9800000000000182</v>
      </c>
      <c r="R13" s="39" t="str">
        <f t="shared" si="5"/>
        <v>175,45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В14-7</v>
      </c>
      <c r="L14" s="37" t="str">
        <f t="shared" si="0"/>
        <v>176,64</v>
      </c>
      <c r="M14" s="37" t="str">
        <f t="shared" si="2"/>
        <v>91-7(14)</v>
      </c>
      <c r="N14" s="44">
        <f t="shared" si="1"/>
        <v>0</v>
      </c>
      <c r="O14" s="44">
        <f t="shared" si="1"/>
        <v>0</v>
      </c>
      <c r="P14" s="38" t="str">
        <f t="shared" si="3"/>
        <v>176,64</v>
      </c>
      <c r="Q14" s="39">
        <f t="shared" si="4"/>
        <v>2.3999999999999773</v>
      </c>
      <c r="R14" s="39" t="str">
        <f t="shared" si="5"/>
        <v>174,24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59</v>
      </c>
      <c r="H15" t="s">
        <v>62</v>
      </c>
      <c r="J15" s="37">
        <v>8</v>
      </c>
      <c r="K15" s="37" t="str">
        <f t="shared" si="0"/>
        <v>В14-8</v>
      </c>
      <c r="L15" s="37" t="str">
        <f t="shared" si="0"/>
        <v>176,64</v>
      </c>
      <c r="M15" s="37" t="str">
        <f t="shared" si="2"/>
        <v>91-7(14)</v>
      </c>
      <c r="N15" s="38">
        <f t="shared" si="1"/>
        <v>0</v>
      </c>
      <c r="O15" s="38">
        <f t="shared" si="1"/>
        <v>0</v>
      </c>
      <c r="P15" s="38" t="str">
        <f t="shared" si="3"/>
        <v>176,64</v>
      </c>
      <c r="Q15" s="39">
        <f t="shared" si="4"/>
        <v>2.4099999999999966</v>
      </c>
      <c r="R15" s="39" t="str">
        <f t="shared" si="5"/>
        <v>174,23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63</v>
      </c>
      <c r="G16" t="s">
        <v>64</v>
      </c>
      <c r="H16" t="s">
        <v>65</v>
      </c>
      <c r="J16" s="43">
        <v>9</v>
      </c>
      <c r="K16" s="43" t="str">
        <f t="shared" si="0"/>
        <v>В14-9</v>
      </c>
      <c r="L16" s="37" t="str">
        <f t="shared" si="0"/>
        <v>176,70</v>
      </c>
      <c r="M16" s="37" t="str">
        <f t="shared" si="2"/>
        <v>91-7(14)</v>
      </c>
      <c r="N16" s="44">
        <f t="shared" si="1"/>
        <v>0</v>
      </c>
      <c r="O16" s="44">
        <f t="shared" si="1"/>
        <v>0</v>
      </c>
      <c r="P16" s="38" t="str">
        <f t="shared" si="3"/>
        <v>176,70</v>
      </c>
      <c r="Q16" s="39">
        <f t="shared" si="4"/>
        <v>2.0499999999999829</v>
      </c>
      <c r="R16" s="39" t="str">
        <f t="shared" si="5"/>
        <v>174,65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В14-10</v>
      </c>
      <c r="L17" s="37" t="str">
        <f t="shared" si="0"/>
        <v>176,76</v>
      </c>
      <c r="M17" s="37" t="str">
        <f t="shared" si="2"/>
        <v>91-7(14)</v>
      </c>
      <c r="N17" s="44">
        <f t="shared" si="1"/>
        <v>0</v>
      </c>
      <c r="O17" s="44">
        <f t="shared" si="1"/>
        <v>0</v>
      </c>
      <c r="P17" s="38" t="str">
        <f t="shared" si="3"/>
        <v>176,76</v>
      </c>
      <c r="Q17" s="39">
        <f t="shared" si="4"/>
        <v>2.2599999999999909</v>
      </c>
      <c r="R17" s="39" t="str">
        <f t="shared" si="5"/>
        <v>174,50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71</v>
      </c>
      <c r="J18" s="43">
        <v>11</v>
      </c>
      <c r="K18" s="43" t="str">
        <f t="shared" si="0"/>
        <v>В14-11</v>
      </c>
      <c r="L18" s="37" t="str">
        <f t="shared" si="0"/>
        <v>177,06</v>
      </c>
      <c r="M18" s="37" t="str">
        <f t="shared" si="2"/>
        <v>91-7(14)</v>
      </c>
      <c r="N18" s="44">
        <f t="shared" si="1"/>
        <v>0</v>
      </c>
      <c r="O18" s="44">
        <f t="shared" si="1"/>
        <v>0</v>
      </c>
      <c r="P18" s="38" t="str">
        <f t="shared" si="3"/>
        <v>177,06</v>
      </c>
      <c r="Q18" s="39">
        <f t="shared" si="4"/>
        <v>2.5099999999999909</v>
      </c>
      <c r="R18" s="39" t="str">
        <f t="shared" si="5"/>
        <v>174,55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72</v>
      </c>
      <c r="G19" t="s">
        <v>73</v>
      </c>
      <c r="H19" t="s">
        <v>74</v>
      </c>
      <c r="J19" s="43">
        <v>12</v>
      </c>
      <c r="K19" s="43" t="str">
        <f t="shared" si="0"/>
        <v>В14-12</v>
      </c>
      <c r="L19" s="37" t="str">
        <f t="shared" si="0"/>
        <v>176,68</v>
      </c>
      <c r="M19" s="37" t="str">
        <f t="shared" si="2"/>
        <v>91-7(14)</v>
      </c>
      <c r="N19" s="44">
        <f t="shared" si="1"/>
        <v>0</v>
      </c>
      <c r="O19" s="44">
        <f t="shared" si="1"/>
        <v>0</v>
      </c>
      <c r="P19" s="38" t="str">
        <f t="shared" si="3"/>
        <v>176,68</v>
      </c>
      <c r="Q19" s="39">
        <f t="shared" si="4"/>
        <v>1.8400000000000034</v>
      </c>
      <c r="R19" s="39" t="str">
        <f t="shared" si="5"/>
        <v>174,84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75</v>
      </c>
      <c r="G20" t="s">
        <v>76</v>
      </c>
      <c r="H20" t="s">
        <v>77</v>
      </c>
      <c r="J20" s="43">
        <v>13</v>
      </c>
      <c r="K20" s="43" t="str">
        <f t="shared" si="0"/>
        <v>В14-13</v>
      </c>
      <c r="L20" s="37" t="str">
        <f t="shared" si="0"/>
        <v>177,29</v>
      </c>
      <c r="M20" s="37" t="str">
        <f t="shared" si="2"/>
        <v>91-7(14)</v>
      </c>
      <c r="N20" s="44">
        <f t="shared" si="1"/>
        <v>0</v>
      </c>
      <c r="O20" s="44">
        <f t="shared" si="1"/>
        <v>0</v>
      </c>
      <c r="P20" s="38" t="str">
        <f t="shared" si="3"/>
        <v>177,29</v>
      </c>
      <c r="Q20" s="39">
        <f t="shared" si="4"/>
        <v>1.0300000000000011</v>
      </c>
      <c r="R20" s="39" t="str">
        <f t="shared" si="5"/>
        <v>176,26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78</v>
      </c>
      <c r="G21" t="s">
        <v>79</v>
      </c>
      <c r="H21" t="s">
        <v>80</v>
      </c>
      <c r="J21" s="43">
        <v>14</v>
      </c>
      <c r="K21" s="43" t="str">
        <f t="shared" si="0"/>
        <v>В14-14</v>
      </c>
      <c r="L21" s="37" t="str">
        <f t="shared" si="0"/>
        <v>176,14</v>
      </c>
      <c r="M21" s="37" t="str">
        <f t="shared" si="2"/>
        <v>91-7(14)</v>
      </c>
      <c r="N21" s="44">
        <f t="shared" si="1"/>
        <v>0</v>
      </c>
      <c r="O21" s="44">
        <f t="shared" si="1"/>
        <v>0</v>
      </c>
      <c r="P21" s="38" t="str">
        <f t="shared" si="3"/>
        <v>176,14</v>
      </c>
      <c r="Q21" s="39">
        <f t="shared" si="4"/>
        <v>2.1699999999999875</v>
      </c>
      <c r="R21" s="39" t="str">
        <f t="shared" si="5"/>
        <v>173,97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</v>
      </c>
      <c r="G22" t="s">
        <v>82</v>
      </c>
      <c r="H22" t="s">
        <v>83</v>
      </c>
      <c r="J22" s="43">
        <v>15</v>
      </c>
      <c r="K22" s="43" t="str">
        <f t="shared" si="0"/>
        <v>В14-15</v>
      </c>
      <c r="L22" s="37" t="str">
        <f t="shared" si="0"/>
        <v>176,50</v>
      </c>
      <c r="M22" s="37" t="str">
        <f t="shared" si="2"/>
        <v>91-7(14)</v>
      </c>
      <c r="N22" s="44">
        <f t="shared" si="1"/>
        <v>0</v>
      </c>
      <c r="O22" s="44">
        <f t="shared" si="1"/>
        <v>0</v>
      </c>
      <c r="P22" s="38" t="str">
        <f t="shared" si="3"/>
        <v>176,50</v>
      </c>
      <c r="Q22" s="39">
        <f t="shared" si="4"/>
        <v>1.8400000000000034</v>
      </c>
      <c r="R22" s="39" t="str">
        <f t="shared" si="5"/>
        <v>174,66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84</v>
      </c>
      <c r="G23" t="s">
        <v>79</v>
      </c>
      <c r="H23" t="s">
        <v>85</v>
      </c>
      <c r="J23" s="43">
        <v>16</v>
      </c>
      <c r="K23" s="43" t="str">
        <f t="shared" si="0"/>
        <v>В14-16</v>
      </c>
      <c r="L23" s="37" t="str">
        <f t="shared" si="0"/>
        <v>176,14</v>
      </c>
      <c r="M23" s="37" t="str">
        <f t="shared" si="2"/>
        <v>91-7(14)</v>
      </c>
      <c r="N23" s="44">
        <f t="shared" si="1"/>
        <v>0</v>
      </c>
      <c r="O23" s="44">
        <f t="shared" si="1"/>
        <v>0</v>
      </c>
      <c r="P23" s="38" t="str">
        <f t="shared" si="3"/>
        <v>176,14</v>
      </c>
      <c r="Q23" s="39">
        <f t="shared" si="4"/>
        <v>2.1599999999999966</v>
      </c>
      <c r="R23" s="39" t="str">
        <f t="shared" si="5"/>
        <v>173,98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86</v>
      </c>
      <c r="G24" t="s">
        <v>79</v>
      </c>
      <c r="H24" t="s">
        <v>87</v>
      </c>
      <c r="J24" s="43">
        <v>17</v>
      </c>
      <c r="K24" s="43" t="str">
        <f t="shared" si="0"/>
        <v>В14-17</v>
      </c>
      <c r="L24" s="37" t="str">
        <f t="shared" si="0"/>
        <v>176,14</v>
      </c>
      <c r="M24" s="37" t="str">
        <f t="shared" si="2"/>
        <v>91-7(14)</v>
      </c>
      <c r="N24" s="44">
        <f t="shared" si="1"/>
        <v>0</v>
      </c>
      <c r="O24" s="44">
        <f t="shared" si="1"/>
        <v>0</v>
      </c>
      <c r="P24" s="38" t="str">
        <f t="shared" si="3"/>
        <v>176,14</v>
      </c>
      <c r="Q24" s="39">
        <f t="shared" si="4"/>
        <v>2.1999999999999886</v>
      </c>
      <c r="R24" s="39" t="str">
        <f t="shared" si="5"/>
        <v>173,94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88</v>
      </c>
      <c r="G25" t="s">
        <v>89</v>
      </c>
      <c r="H25" t="s">
        <v>90</v>
      </c>
      <c r="J25" s="43">
        <v>18</v>
      </c>
      <c r="K25" s="43" t="str">
        <f t="shared" si="0"/>
        <v>В14-18</v>
      </c>
      <c r="L25" s="37" t="str">
        <f t="shared" si="0"/>
        <v>175,85</v>
      </c>
      <c r="M25" s="37" t="str">
        <f t="shared" si="2"/>
        <v>91-7(14)</v>
      </c>
      <c r="N25" s="44">
        <f t="shared" si="1"/>
        <v>0</v>
      </c>
      <c r="O25" s="44">
        <f t="shared" si="1"/>
        <v>0</v>
      </c>
      <c r="P25" s="38" t="str">
        <f t="shared" si="3"/>
        <v>175,85</v>
      </c>
      <c r="Q25" s="39">
        <f t="shared" si="4"/>
        <v>2.0499999999999829</v>
      </c>
      <c r="R25" s="39" t="str">
        <f t="shared" si="5"/>
        <v>173,80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91</v>
      </c>
      <c r="G26" t="s">
        <v>92</v>
      </c>
      <c r="H26" t="s">
        <v>93</v>
      </c>
      <c r="J26" s="43">
        <v>19</v>
      </c>
      <c r="K26" s="43" t="str">
        <f t="shared" si="0"/>
        <v>В14-19</v>
      </c>
      <c r="L26" s="37" t="str">
        <f t="shared" si="0"/>
        <v>176,15</v>
      </c>
      <c r="M26" s="43" t="str">
        <f t="shared" si="2"/>
        <v>91-7(14)</v>
      </c>
      <c r="N26" s="44">
        <f t="shared" si="1"/>
        <v>0</v>
      </c>
      <c r="O26" s="44">
        <f t="shared" si="1"/>
        <v>0</v>
      </c>
      <c r="P26" s="38" t="str">
        <f t="shared" si="3"/>
        <v>176,15</v>
      </c>
      <c r="Q26" s="39">
        <f t="shared" si="4"/>
        <v>1.9800000000000182</v>
      </c>
      <c r="R26" s="39" t="str">
        <f t="shared" si="5"/>
        <v>174,17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94</v>
      </c>
      <c r="G27" t="s">
        <v>95</v>
      </c>
      <c r="H27" t="s">
        <v>96</v>
      </c>
      <c r="J27" s="43">
        <v>20</v>
      </c>
      <c r="K27" s="37" t="str">
        <f t="shared" si="0"/>
        <v>В14-20</v>
      </c>
      <c r="L27" s="37" t="str">
        <f t="shared" si="0"/>
        <v>176,25</v>
      </c>
      <c r="M27" s="37" t="str">
        <f t="shared" si="2"/>
        <v>91-7(14)</v>
      </c>
      <c r="N27" s="38">
        <f t="shared" si="1"/>
        <v>0</v>
      </c>
      <c r="O27" s="38">
        <f t="shared" si="1"/>
        <v>0</v>
      </c>
      <c r="P27" s="38" t="str">
        <f t="shared" si="3"/>
        <v>176,25</v>
      </c>
      <c r="Q27" s="39">
        <f t="shared" si="4"/>
        <v>2.0999999999999943</v>
      </c>
      <c r="R27" s="39" t="str">
        <f t="shared" si="5"/>
        <v>174,15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97</v>
      </c>
      <c r="G28" t="s">
        <v>98</v>
      </c>
      <c r="H28" t="s">
        <v>99</v>
      </c>
      <c r="I28" s="42"/>
      <c r="J28" s="43">
        <v>21</v>
      </c>
      <c r="K28" s="37" t="str">
        <f t="shared" si="0"/>
        <v>В14-21</v>
      </c>
      <c r="L28" s="37" t="str">
        <f t="shared" si="0"/>
        <v>176,05</v>
      </c>
      <c r="M28" s="37" t="str">
        <f t="shared" si="2"/>
        <v>91-7(14)</v>
      </c>
      <c r="N28" s="38">
        <f t="shared" si="1"/>
        <v>0</v>
      </c>
      <c r="O28" s="38">
        <f t="shared" si="1"/>
        <v>0</v>
      </c>
      <c r="P28" s="38" t="str">
        <f t="shared" si="3"/>
        <v>176,05</v>
      </c>
      <c r="Q28" s="39">
        <f t="shared" si="4"/>
        <v>1.9500000000000171</v>
      </c>
      <c r="R28" s="39" t="str">
        <f t="shared" si="5"/>
        <v>174,10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100</v>
      </c>
      <c r="G29" t="s">
        <v>101</v>
      </c>
      <c r="H29" t="s">
        <v>96</v>
      </c>
      <c r="I29" s="42"/>
      <c r="J29" s="43">
        <v>22</v>
      </c>
      <c r="K29" s="37" t="str">
        <f t="shared" si="0"/>
        <v>В14-22</v>
      </c>
      <c r="L29" s="37" t="str">
        <f t="shared" si="0"/>
        <v>175,90</v>
      </c>
      <c r="M29" s="37" t="str">
        <f t="shared" si="2"/>
        <v>91-7(14)</v>
      </c>
      <c r="N29" s="38">
        <f t="shared" si="1"/>
        <v>0</v>
      </c>
      <c r="O29" s="38">
        <f t="shared" si="1"/>
        <v>0</v>
      </c>
      <c r="P29" s="38" t="str">
        <f t="shared" si="3"/>
        <v>175,90</v>
      </c>
      <c r="Q29" s="39">
        <f t="shared" si="4"/>
        <v>1.75</v>
      </c>
      <c r="R29" s="39" t="str">
        <f t="shared" si="5"/>
        <v>174,15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102</v>
      </c>
      <c r="G30" t="s">
        <v>103</v>
      </c>
      <c r="H30" t="s">
        <v>104</v>
      </c>
      <c r="I30" s="42"/>
      <c r="J30" s="43">
        <v>23</v>
      </c>
      <c r="K30" s="37" t="str">
        <f t="shared" si="0"/>
        <v>В14-23</v>
      </c>
      <c r="L30" s="37" t="str">
        <f t="shared" si="0"/>
        <v>175,52</v>
      </c>
      <c r="M30" s="37" t="str">
        <f t="shared" si="2"/>
        <v>91-7(14)</v>
      </c>
      <c r="N30" s="38">
        <f t="shared" si="1"/>
        <v>0</v>
      </c>
      <c r="O30" s="38">
        <f t="shared" si="1"/>
        <v>0</v>
      </c>
      <c r="P30" s="38" t="str">
        <f t="shared" si="3"/>
        <v>175,52</v>
      </c>
      <c r="Q30" s="39">
        <f t="shared" si="4"/>
        <v>2.1000000000000227</v>
      </c>
      <c r="R30" s="39" t="str">
        <f t="shared" si="5"/>
        <v>173,42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105</v>
      </c>
      <c r="G31" t="s">
        <v>106</v>
      </c>
      <c r="H31" t="s">
        <v>107</v>
      </c>
      <c r="I31" s="42"/>
      <c r="J31" s="43">
        <v>24</v>
      </c>
      <c r="K31" s="37" t="str">
        <f t="shared" si="0"/>
        <v>В14-24</v>
      </c>
      <c r="L31" s="37" t="str">
        <f t="shared" si="0"/>
        <v>175,53</v>
      </c>
      <c r="M31" s="37" t="str">
        <f t="shared" si="2"/>
        <v>91-7(14)</v>
      </c>
      <c r="N31" s="38">
        <f t="shared" si="1"/>
        <v>0</v>
      </c>
      <c r="O31" s="38">
        <f t="shared" si="1"/>
        <v>0</v>
      </c>
      <c r="P31" s="38" t="str">
        <f t="shared" si="3"/>
        <v>175,53</v>
      </c>
      <c r="Q31" s="39">
        <f t="shared" si="4"/>
        <v>2.1299999999999955</v>
      </c>
      <c r="R31" s="39" t="str">
        <f t="shared" si="5"/>
        <v>173,40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108</v>
      </c>
      <c r="G32" t="s">
        <v>57</v>
      </c>
      <c r="H32" t="s">
        <v>109</v>
      </c>
      <c r="I32" s="42"/>
      <c r="J32" s="43">
        <v>25</v>
      </c>
      <c r="K32" s="37" t="str">
        <f t="shared" si="0"/>
        <v>В14-25</v>
      </c>
      <c r="L32" s="37" t="str">
        <f t="shared" si="0"/>
        <v>175,45</v>
      </c>
      <c r="M32" s="37" t="str">
        <f t="shared" si="2"/>
        <v>91-7(14)</v>
      </c>
      <c r="N32" s="38">
        <f t="shared" si="1"/>
        <v>0</v>
      </c>
      <c r="O32" s="38">
        <f t="shared" si="1"/>
        <v>0</v>
      </c>
      <c r="P32" s="38" t="str">
        <f t="shared" si="3"/>
        <v>175,45</v>
      </c>
      <c r="Q32" s="39">
        <f t="shared" si="4"/>
        <v>2.1799999999999784</v>
      </c>
      <c r="R32" s="39" t="str">
        <f t="shared" si="5"/>
        <v>173,27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110</v>
      </c>
      <c r="G33" t="s">
        <v>111</v>
      </c>
      <c r="H33" t="s">
        <v>112</v>
      </c>
      <c r="I33" s="42"/>
      <c r="J33" s="43">
        <v>26</v>
      </c>
      <c r="K33" s="37" t="str">
        <f t="shared" si="0"/>
        <v>В14-26</v>
      </c>
      <c r="L33" s="37" t="str">
        <f t="shared" si="0"/>
        <v>175,60</v>
      </c>
      <c r="M33" s="37" t="str">
        <f t="shared" si="2"/>
        <v>91-7(14)</v>
      </c>
      <c r="N33" s="38">
        <f t="shared" si="1"/>
        <v>0</v>
      </c>
      <c r="O33" s="38">
        <f t="shared" si="1"/>
        <v>0</v>
      </c>
      <c r="P33" s="38" t="str">
        <f t="shared" si="3"/>
        <v>175,60</v>
      </c>
      <c r="Q33" s="39">
        <f t="shared" si="4"/>
        <v>2.0799999999999841</v>
      </c>
      <c r="R33" s="39" t="str">
        <f t="shared" si="5"/>
        <v>173,52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113</v>
      </c>
      <c r="G34" t="s">
        <v>114</v>
      </c>
      <c r="H34" t="s">
        <v>115</v>
      </c>
      <c r="I34" s="42"/>
      <c r="J34" s="43">
        <v>27</v>
      </c>
      <c r="K34" s="37" t="str">
        <f t="shared" si="0"/>
        <v>В14-27</v>
      </c>
      <c r="L34" s="37" t="str">
        <f t="shared" si="0"/>
        <v>175,19</v>
      </c>
      <c r="M34" s="37" t="str">
        <f t="shared" si="2"/>
        <v>91-7(14)</v>
      </c>
      <c r="N34" s="38">
        <f t="shared" si="1"/>
        <v>0</v>
      </c>
      <c r="O34" s="38">
        <f t="shared" si="1"/>
        <v>0</v>
      </c>
      <c r="P34" s="38" t="str">
        <f t="shared" si="3"/>
        <v>175,19</v>
      </c>
      <c r="Q34" s="39">
        <f t="shared" si="4"/>
        <v>2.4000000000000057</v>
      </c>
      <c r="R34" s="39" t="str">
        <f t="shared" si="5"/>
        <v>172,79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116</v>
      </c>
      <c r="G35" t="s">
        <v>117</v>
      </c>
      <c r="H35" t="s">
        <v>118</v>
      </c>
      <c r="I35" s="42"/>
      <c r="J35" s="43">
        <v>28</v>
      </c>
      <c r="K35" s="37" t="str">
        <f t="shared" si="0"/>
        <v>В14-28</v>
      </c>
      <c r="L35" s="37" t="str">
        <f t="shared" si="0"/>
        <v>175,27</v>
      </c>
      <c r="M35" s="37" t="str">
        <f t="shared" si="2"/>
        <v>91-7(14)</v>
      </c>
      <c r="N35" s="38">
        <f t="shared" si="1"/>
        <v>0</v>
      </c>
      <c r="O35" s="38">
        <f t="shared" si="1"/>
        <v>0</v>
      </c>
      <c r="P35" s="38" t="str">
        <f t="shared" si="3"/>
        <v>175,27</v>
      </c>
      <c r="Q35" s="39">
        <f t="shared" si="4"/>
        <v>2.1500000000000057</v>
      </c>
      <c r="R35" s="39" t="str">
        <f t="shared" si="5"/>
        <v>173,12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119</v>
      </c>
      <c r="G36" t="s">
        <v>120</v>
      </c>
      <c r="H36" t="s">
        <v>121</v>
      </c>
      <c r="I36" s="42"/>
      <c r="J36" s="43">
        <v>29</v>
      </c>
      <c r="K36" s="37" t="str">
        <f t="shared" si="0"/>
        <v>В14-29</v>
      </c>
      <c r="L36" s="37" t="str">
        <f t="shared" si="0"/>
        <v>174,72</v>
      </c>
      <c r="M36" s="37" t="str">
        <f t="shared" si="2"/>
        <v>91-7(14)</v>
      </c>
      <c r="N36" s="38">
        <f t="shared" si="1"/>
        <v>0</v>
      </c>
      <c r="O36" s="38">
        <f t="shared" si="1"/>
        <v>0</v>
      </c>
      <c r="P36" s="38" t="str">
        <f t="shared" si="3"/>
        <v>174,72</v>
      </c>
      <c r="Q36" s="39">
        <f t="shared" si="4"/>
        <v>2.0200000000000102</v>
      </c>
      <c r="R36" s="39" t="str">
        <f t="shared" si="5"/>
        <v>172,70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122</v>
      </c>
      <c r="G37" t="s">
        <v>123</v>
      </c>
      <c r="H37" t="s">
        <v>124</v>
      </c>
      <c r="I37" s="42"/>
      <c r="J37" s="43">
        <v>30</v>
      </c>
      <c r="K37" s="37" t="str">
        <f t="shared" si="0"/>
        <v>В14-30</v>
      </c>
      <c r="L37" s="37" t="str">
        <f t="shared" si="0"/>
        <v>174,85</v>
      </c>
      <c r="M37" s="37" t="str">
        <f t="shared" si="2"/>
        <v>91-7(14)</v>
      </c>
      <c r="N37" s="38">
        <f t="shared" si="1"/>
        <v>0</v>
      </c>
      <c r="O37" s="38">
        <f t="shared" si="1"/>
        <v>0</v>
      </c>
      <c r="P37" s="38" t="str">
        <f t="shared" si="3"/>
        <v>174,85</v>
      </c>
      <c r="Q37" s="39">
        <f t="shared" si="4"/>
        <v>2.1800000000000068</v>
      </c>
      <c r="R37" s="39" t="str">
        <f t="shared" si="5"/>
        <v>172,67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125</v>
      </c>
      <c r="G38" t="s">
        <v>126</v>
      </c>
      <c r="H38" t="s">
        <v>127</v>
      </c>
      <c r="I38" s="42"/>
      <c r="J38" s="43">
        <v>31</v>
      </c>
      <c r="K38" s="37" t="str">
        <f t="shared" si="0"/>
        <v>В14-31</v>
      </c>
      <c r="L38" s="37" t="str">
        <f t="shared" si="0"/>
        <v>174,75</v>
      </c>
      <c r="M38" s="37" t="str">
        <f t="shared" si="2"/>
        <v>91-7(14)</v>
      </c>
      <c r="N38" s="38">
        <f t="shared" si="1"/>
        <v>0</v>
      </c>
      <c r="O38" s="38">
        <f t="shared" si="1"/>
        <v>0</v>
      </c>
      <c r="P38" s="38" t="str">
        <f t="shared" si="3"/>
        <v>174,75</v>
      </c>
      <c r="Q38" s="39">
        <f t="shared" si="4"/>
        <v>1.4499999999999886</v>
      </c>
      <c r="R38" s="39" t="str">
        <f t="shared" si="5"/>
        <v>173,30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128</v>
      </c>
      <c r="G39" t="s">
        <v>68</v>
      </c>
      <c r="H39" t="s">
        <v>129</v>
      </c>
      <c r="I39" s="42"/>
      <c r="J39" s="43">
        <v>32</v>
      </c>
      <c r="K39" s="37" t="str">
        <f t="shared" si="0"/>
        <v>В14-32</v>
      </c>
      <c r="L39" s="37" t="str">
        <f t="shared" si="0"/>
        <v>174,50</v>
      </c>
      <c r="M39" s="37" t="str">
        <f t="shared" si="2"/>
        <v>91-7(14)</v>
      </c>
      <c r="N39" s="38">
        <f t="shared" si="1"/>
        <v>0</v>
      </c>
      <c r="O39" s="38">
        <f t="shared" si="1"/>
        <v>0</v>
      </c>
      <c r="P39" s="38" t="str">
        <f t="shared" si="3"/>
        <v>174,50</v>
      </c>
      <c r="Q39" s="39">
        <f t="shared" si="4"/>
        <v>1.6699999999999875</v>
      </c>
      <c r="R39" s="39" t="str">
        <f t="shared" si="5"/>
        <v>172,83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130</v>
      </c>
      <c r="G40" t="s">
        <v>131</v>
      </c>
      <c r="H40" t="s">
        <v>132</v>
      </c>
      <c r="I40" s="42"/>
      <c r="J40" s="43">
        <v>33</v>
      </c>
      <c r="K40" s="37" t="str">
        <f t="shared" si="0"/>
        <v>В14-33</v>
      </c>
      <c r="L40" s="37" t="str">
        <f t="shared" si="0"/>
        <v>174,59</v>
      </c>
      <c r="M40" s="37" t="str">
        <f t="shared" si="2"/>
        <v>91-7(14)</v>
      </c>
      <c r="N40" s="38">
        <f t="shared" si="1"/>
        <v>0</v>
      </c>
      <c r="O40" s="38">
        <f t="shared" si="1"/>
        <v>0</v>
      </c>
      <c r="P40" s="38" t="str">
        <f t="shared" si="3"/>
        <v>174,59</v>
      </c>
      <c r="Q40" s="39">
        <f t="shared" si="4"/>
        <v>2.5099999999999909</v>
      </c>
      <c r="R40" s="39" t="str">
        <f t="shared" si="5"/>
        <v>172,08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133</v>
      </c>
      <c r="G41" t="s">
        <v>134</v>
      </c>
      <c r="H41" t="s">
        <v>135</v>
      </c>
      <c r="I41" s="42"/>
      <c r="J41" s="43">
        <v>34</v>
      </c>
      <c r="K41" s="37" t="str">
        <f t="shared" si="0"/>
        <v>В14-34</v>
      </c>
      <c r="L41" s="37" t="str">
        <f t="shared" si="0"/>
        <v>174,51</v>
      </c>
      <c r="M41" s="37" t="str">
        <f t="shared" si="2"/>
        <v>91-7(14)</v>
      </c>
      <c r="N41" s="38">
        <f t="shared" si="1"/>
        <v>0</v>
      </c>
      <c r="O41" s="38">
        <f t="shared" si="1"/>
        <v>0</v>
      </c>
      <c r="P41" s="38" t="str">
        <f t="shared" si="3"/>
        <v>174,51</v>
      </c>
      <c r="Q41" s="39">
        <f t="shared" si="4"/>
        <v>2.0099999999999909</v>
      </c>
      <c r="R41" s="39" t="str">
        <f t="shared" si="5"/>
        <v>172,50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136</v>
      </c>
      <c r="G42" t="s">
        <v>137</v>
      </c>
      <c r="H42" t="s">
        <v>138</v>
      </c>
      <c r="I42" s="42"/>
      <c r="J42" s="43">
        <v>35</v>
      </c>
      <c r="K42" s="37" t="str">
        <f t="shared" si="0"/>
        <v>В14-35</v>
      </c>
      <c r="L42" s="37" t="str">
        <f t="shared" si="0"/>
        <v>174,69</v>
      </c>
      <c r="M42" s="37" t="str">
        <f t="shared" si="2"/>
        <v>91-7(14)</v>
      </c>
      <c r="N42" s="38">
        <f t="shared" si="1"/>
        <v>0</v>
      </c>
      <c r="O42" s="38">
        <f t="shared" si="1"/>
        <v>0</v>
      </c>
      <c r="P42" s="38" t="str">
        <f t="shared" si="3"/>
        <v>174,69</v>
      </c>
      <c r="Q42" s="39">
        <f t="shared" si="4"/>
        <v>2</v>
      </c>
      <c r="R42" s="39" t="str">
        <f t="shared" si="5"/>
        <v>172,69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139</v>
      </c>
      <c r="G43" t="s">
        <v>140</v>
      </c>
      <c r="H43" t="s">
        <v>107</v>
      </c>
      <c r="I43" s="42"/>
      <c r="J43" s="43">
        <v>36</v>
      </c>
      <c r="K43" s="37" t="str">
        <f t="shared" si="0"/>
        <v>В14-36</v>
      </c>
      <c r="L43" s="37" t="str">
        <f t="shared" si="0"/>
        <v>175,42</v>
      </c>
      <c r="M43" s="37" t="str">
        <f t="shared" si="2"/>
        <v>91-7(14)</v>
      </c>
      <c r="N43" s="38">
        <f t="shared" si="1"/>
        <v>0</v>
      </c>
      <c r="O43" s="38">
        <f t="shared" si="1"/>
        <v>0</v>
      </c>
      <c r="P43" s="38" t="str">
        <f t="shared" si="3"/>
        <v>175,42</v>
      </c>
      <c r="Q43" s="39">
        <f t="shared" si="4"/>
        <v>2.0199999999999818</v>
      </c>
      <c r="R43" s="39" t="str">
        <f t="shared" si="5"/>
        <v>173,40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141</v>
      </c>
      <c r="G44" t="s">
        <v>142</v>
      </c>
      <c r="H44" t="s">
        <v>143</v>
      </c>
      <c r="I44" s="42"/>
      <c r="J44" s="43">
        <v>37</v>
      </c>
      <c r="K44" s="37" t="str">
        <f t="shared" si="0"/>
        <v>В14-37</v>
      </c>
      <c r="L44" s="37" t="str">
        <f t="shared" si="0"/>
        <v>175,08</v>
      </c>
      <c r="M44" s="37" t="str">
        <f t="shared" si="2"/>
        <v>91-7(14)</v>
      </c>
      <c r="N44" s="38">
        <f t="shared" si="1"/>
        <v>0</v>
      </c>
      <c r="O44" s="38">
        <f t="shared" si="1"/>
        <v>0</v>
      </c>
      <c r="P44" s="38" t="str">
        <f t="shared" si="3"/>
        <v>175,08</v>
      </c>
      <c r="Q44" s="39">
        <f t="shared" si="4"/>
        <v>2.0100000000000193</v>
      </c>
      <c r="R44" s="39" t="str">
        <f t="shared" si="5"/>
        <v>173,07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144</v>
      </c>
      <c r="G45" t="s">
        <v>145</v>
      </c>
      <c r="H45" t="s">
        <v>146</v>
      </c>
      <c r="I45" s="42"/>
      <c r="J45" s="43">
        <v>38</v>
      </c>
      <c r="K45" s="37" t="str">
        <f t="shared" si="0"/>
        <v>В14-38</v>
      </c>
      <c r="L45" s="37" t="str">
        <f t="shared" si="0"/>
        <v>175,22</v>
      </c>
      <c r="M45" s="37" t="str">
        <f t="shared" si="2"/>
        <v>91-7(14)</v>
      </c>
      <c r="N45" s="38">
        <f t="shared" si="1"/>
        <v>0</v>
      </c>
      <c r="O45" s="38">
        <f t="shared" si="1"/>
        <v>0</v>
      </c>
      <c r="P45" s="38" t="str">
        <f t="shared" si="3"/>
        <v>175,22</v>
      </c>
      <c r="Q45" s="39">
        <f t="shared" si="4"/>
        <v>2.6200000000000045</v>
      </c>
      <c r="R45" s="39" t="str">
        <f t="shared" si="5"/>
        <v>172,60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147</v>
      </c>
      <c r="G46" t="s">
        <v>148</v>
      </c>
      <c r="H46" t="s">
        <v>149</v>
      </c>
      <c r="I46" s="42"/>
      <c r="J46" s="43">
        <v>39</v>
      </c>
      <c r="K46" s="37" t="str">
        <f t="shared" si="0"/>
        <v>В14-39</v>
      </c>
      <c r="L46" s="37" t="str">
        <f t="shared" si="0"/>
        <v>175,16</v>
      </c>
      <c r="M46" s="37" t="str">
        <f t="shared" si="2"/>
        <v>91-7(14)</v>
      </c>
      <c r="N46" s="38">
        <f t="shared" si="1"/>
        <v>0</v>
      </c>
      <c r="O46" s="38">
        <f t="shared" si="1"/>
        <v>0</v>
      </c>
      <c r="P46" s="38" t="str">
        <f t="shared" si="3"/>
        <v>175,16</v>
      </c>
      <c r="Q46" s="39">
        <f t="shared" si="4"/>
        <v>2</v>
      </c>
      <c r="R46" s="39" t="str">
        <f t="shared" si="5"/>
        <v>173,16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150</v>
      </c>
      <c r="G47" t="s">
        <v>151</v>
      </c>
      <c r="H47" t="s">
        <v>120</v>
      </c>
      <c r="I47" s="42"/>
      <c r="J47" s="43">
        <v>40</v>
      </c>
      <c r="K47" s="37" t="str">
        <f t="shared" si="0"/>
        <v>В14-40</v>
      </c>
      <c r="L47" s="37" t="str">
        <f t="shared" si="0"/>
        <v>175,91</v>
      </c>
      <c r="M47" s="37" t="str">
        <f t="shared" si="2"/>
        <v>91-7(14)</v>
      </c>
      <c r="N47" s="38">
        <f t="shared" si="1"/>
        <v>0</v>
      </c>
      <c r="O47" s="38">
        <f t="shared" si="1"/>
        <v>0</v>
      </c>
      <c r="P47" s="38" t="str">
        <f t="shared" si="3"/>
        <v>175,91</v>
      </c>
      <c r="Q47" s="39">
        <f t="shared" si="4"/>
        <v>1.1899999999999977</v>
      </c>
      <c r="R47" s="39" t="str">
        <f t="shared" si="5"/>
        <v>174,72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152</v>
      </c>
      <c r="G48" t="s">
        <v>151</v>
      </c>
      <c r="H48" t="s">
        <v>153</v>
      </c>
      <c r="I48" s="42"/>
      <c r="J48" s="43">
        <v>41</v>
      </c>
      <c r="K48" s="37" t="str">
        <f t="shared" ref="K48:L63" si="6">F48</f>
        <v>В14-41</v>
      </c>
      <c r="L48" s="37" t="str">
        <f t="shared" si="6"/>
        <v>175,91</v>
      </c>
      <c r="M48" s="37" t="str">
        <f t="shared" si="2"/>
        <v>91-7(14)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175,91</v>
      </c>
      <c r="Q48" s="39">
        <f t="shared" si="4"/>
        <v>1.0099999999999909</v>
      </c>
      <c r="R48" s="39" t="str">
        <f t="shared" si="5"/>
        <v>174,90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154</v>
      </c>
      <c r="G49" t="s">
        <v>155</v>
      </c>
      <c r="H49" t="s">
        <v>156</v>
      </c>
      <c r="I49" s="42"/>
      <c r="J49" s="43">
        <v>42</v>
      </c>
      <c r="K49" s="37" t="str">
        <f t="shared" si="6"/>
        <v>В14-42</v>
      </c>
      <c r="L49" s="37" t="str">
        <f t="shared" si="6"/>
        <v>175,59</v>
      </c>
      <c r="M49" s="37" t="str">
        <f t="shared" si="2"/>
        <v>91-7(14)</v>
      </c>
      <c r="N49" s="38">
        <f t="shared" si="7"/>
        <v>0</v>
      </c>
      <c r="O49" s="38">
        <f t="shared" si="7"/>
        <v>0</v>
      </c>
      <c r="P49" s="38" t="str">
        <f t="shared" si="3"/>
        <v>175,59</v>
      </c>
      <c r="Q49" s="39">
        <f t="shared" si="4"/>
        <v>2.7000000000000171</v>
      </c>
      <c r="R49" s="39" t="str">
        <f t="shared" si="5"/>
        <v>172,89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157</v>
      </c>
      <c r="G50" t="s">
        <v>158</v>
      </c>
      <c r="H50" t="s">
        <v>159</v>
      </c>
      <c r="I50" s="42"/>
      <c r="J50" s="43">
        <v>43</v>
      </c>
      <c r="K50" s="37" t="str">
        <f t="shared" si="6"/>
        <v>В14-43</v>
      </c>
      <c r="L50" s="37" t="str">
        <f t="shared" si="6"/>
        <v>174,97</v>
      </c>
      <c r="M50" s="37" t="str">
        <f t="shared" si="2"/>
        <v>91-7(14)</v>
      </c>
      <c r="N50" s="38">
        <f t="shared" si="7"/>
        <v>0</v>
      </c>
      <c r="O50" s="38">
        <f t="shared" si="7"/>
        <v>0</v>
      </c>
      <c r="P50" s="38" t="str">
        <f t="shared" si="3"/>
        <v>174,97</v>
      </c>
      <c r="Q50" s="39">
        <f t="shared" si="4"/>
        <v>1.9799999999999898</v>
      </c>
      <c r="R50" s="39" t="str">
        <f t="shared" si="5"/>
        <v>172,99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160</v>
      </c>
      <c r="G51" t="s">
        <v>161</v>
      </c>
      <c r="H51" t="s">
        <v>162</v>
      </c>
      <c r="I51" s="42"/>
      <c r="J51" s="43">
        <v>44</v>
      </c>
      <c r="K51" s="37" t="str">
        <f t="shared" si="6"/>
        <v>В14-44</v>
      </c>
      <c r="L51" s="37" t="str">
        <f t="shared" si="6"/>
        <v>175,49</v>
      </c>
      <c r="M51" s="37" t="str">
        <f t="shared" si="2"/>
        <v>91-7(14)</v>
      </c>
      <c r="N51" s="38">
        <f t="shared" si="7"/>
        <v>0</v>
      </c>
      <c r="O51" s="38">
        <f t="shared" si="7"/>
        <v>0</v>
      </c>
      <c r="P51" s="38" t="str">
        <f t="shared" si="3"/>
        <v>175,49</v>
      </c>
      <c r="Q51" s="39">
        <f t="shared" si="4"/>
        <v>2.6400000000000148</v>
      </c>
      <c r="R51" s="39" t="str">
        <f t="shared" si="5"/>
        <v>172,85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163</v>
      </c>
      <c r="G52" t="s">
        <v>164</v>
      </c>
      <c r="H52" t="s">
        <v>109</v>
      </c>
      <c r="I52" s="42"/>
      <c r="J52" s="43">
        <v>45</v>
      </c>
      <c r="K52" s="37" t="str">
        <f t="shared" si="6"/>
        <v>В14-45</v>
      </c>
      <c r="L52" s="37" t="str">
        <f t="shared" si="6"/>
        <v>174,89</v>
      </c>
      <c r="M52" s="37" t="str">
        <f t="shared" si="2"/>
        <v>91-7(14)</v>
      </c>
      <c r="N52" s="38">
        <f t="shared" si="7"/>
        <v>0</v>
      </c>
      <c r="O52" s="38">
        <f t="shared" si="7"/>
        <v>0</v>
      </c>
      <c r="P52" s="38" t="str">
        <f t="shared" si="3"/>
        <v>174,89</v>
      </c>
      <c r="Q52" s="39">
        <f t="shared" si="4"/>
        <v>1.6199999999999761</v>
      </c>
      <c r="R52" s="39" t="str">
        <f t="shared" si="5"/>
        <v>173,27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165</v>
      </c>
      <c r="G53" t="s">
        <v>166</v>
      </c>
      <c r="H53" t="s">
        <v>167</v>
      </c>
      <c r="I53" s="42"/>
      <c r="J53" s="43">
        <v>46</v>
      </c>
      <c r="K53" s="37" t="str">
        <f t="shared" si="6"/>
        <v>В14-46</v>
      </c>
      <c r="L53" s="37" t="str">
        <f t="shared" si="6"/>
        <v>175,44</v>
      </c>
      <c r="M53" s="37" t="str">
        <f t="shared" si="2"/>
        <v>91-7(14)</v>
      </c>
      <c r="N53" s="38">
        <f t="shared" si="7"/>
        <v>0</v>
      </c>
      <c r="O53" s="38">
        <f t="shared" si="7"/>
        <v>0</v>
      </c>
      <c r="P53" s="38" t="str">
        <f t="shared" si="3"/>
        <v>175,44</v>
      </c>
      <c r="Q53" s="39">
        <f t="shared" si="4"/>
        <v>2.5099999999999909</v>
      </c>
      <c r="R53" s="39" t="str">
        <f t="shared" si="5"/>
        <v>172,93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168</v>
      </c>
      <c r="G54" t="s">
        <v>166</v>
      </c>
      <c r="H54" t="s">
        <v>167</v>
      </c>
      <c r="I54" s="42"/>
      <c r="J54" s="43">
        <v>47</v>
      </c>
      <c r="K54" s="37" t="str">
        <f t="shared" si="6"/>
        <v>В14-47</v>
      </c>
      <c r="L54" s="37" t="str">
        <f t="shared" si="6"/>
        <v>175,44</v>
      </c>
      <c r="M54" s="37" t="str">
        <f t="shared" si="2"/>
        <v>91-7(14)</v>
      </c>
      <c r="N54" s="38">
        <f t="shared" si="7"/>
        <v>0</v>
      </c>
      <c r="O54" s="38">
        <f t="shared" si="7"/>
        <v>0</v>
      </c>
      <c r="P54" s="38" t="str">
        <f t="shared" si="3"/>
        <v>175,44</v>
      </c>
      <c r="Q54" s="39">
        <f t="shared" si="4"/>
        <v>2.5099999999999909</v>
      </c>
      <c r="R54" s="39" t="str">
        <f t="shared" si="5"/>
        <v>172,93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169</v>
      </c>
      <c r="G55" t="s">
        <v>170</v>
      </c>
      <c r="H55" t="s">
        <v>171</v>
      </c>
      <c r="I55" s="42"/>
      <c r="J55" s="43">
        <v>48</v>
      </c>
      <c r="K55" s="37" t="str">
        <f t="shared" si="6"/>
        <v>В14-48</v>
      </c>
      <c r="L55" s="37" t="str">
        <f t="shared" si="6"/>
        <v>174,67</v>
      </c>
      <c r="M55" s="37" t="str">
        <f t="shared" si="2"/>
        <v>91-7(14)</v>
      </c>
      <c r="N55" s="38">
        <f t="shared" si="7"/>
        <v>0</v>
      </c>
      <c r="O55" s="38">
        <f t="shared" si="7"/>
        <v>0</v>
      </c>
      <c r="P55" s="38" t="str">
        <f t="shared" si="3"/>
        <v>174,67</v>
      </c>
      <c r="Q55" s="39">
        <f t="shared" si="4"/>
        <v>1.4699999999999989</v>
      </c>
      <c r="R55" s="39" t="str">
        <f t="shared" si="5"/>
        <v>173,20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172</v>
      </c>
      <c r="G56" t="s">
        <v>173</v>
      </c>
      <c r="H56" t="s">
        <v>174</v>
      </c>
      <c r="I56" s="42"/>
      <c r="J56" s="43">
        <v>49</v>
      </c>
      <c r="K56" s="37" t="str">
        <f t="shared" si="6"/>
        <v>В14-49</v>
      </c>
      <c r="L56" s="37" t="str">
        <f t="shared" si="6"/>
        <v>175,80</v>
      </c>
      <c r="M56" s="37" t="str">
        <f t="shared" si="2"/>
        <v>91-7(14)</v>
      </c>
      <c r="N56" s="38">
        <f t="shared" si="7"/>
        <v>0</v>
      </c>
      <c r="O56" s="38">
        <f t="shared" si="7"/>
        <v>0</v>
      </c>
      <c r="P56" s="38" t="str">
        <f t="shared" si="3"/>
        <v>175,80</v>
      </c>
      <c r="Q56" s="39">
        <f t="shared" si="4"/>
        <v>1.9500000000000171</v>
      </c>
      <c r="R56" s="39" t="str">
        <f t="shared" si="5"/>
        <v>173,85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175</v>
      </c>
      <c r="G57" t="s">
        <v>176</v>
      </c>
      <c r="H57" t="s">
        <v>177</v>
      </c>
      <c r="I57" s="42"/>
      <c r="J57" s="43">
        <v>50</v>
      </c>
      <c r="K57" s="37" t="str">
        <f t="shared" si="6"/>
        <v>В14-50</v>
      </c>
      <c r="L57" s="37" t="str">
        <f t="shared" si="6"/>
        <v>174,71</v>
      </c>
      <c r="M57" s="37" t="str">
        <f t="shared" si="2"/>
        <v>91-7(14)</v>
      </c>
      <c r="N57" s="38">
        <f t="shared" si="7"/>
        <v>0</v>
      </c>
      <c r="O57" s="38">
        <f t="shared" si="7"/>
        <v>0</v>
      </c>
      <c r="P57" s="38" t="str">
        <f t="shared" si="3"/>
        <v>174,71</v>
      </c>
      <c r="Q57" s="39">
        <f t="shared" si="4"/>
        <v>1.7000000000000171</v>
      </c>
      <c r="R57" s="39" t="str">
        <f t="shared" si="5"/>
        <v>173,01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178</v>
      </c>
      <c r="G58" t="s">
        <v>120</v>
      </c>
      <c r="H58" t="s">
        <v>179</v>
      </c>
      <c r="I58" s="42"/>
      <c r="J58" s="43">
        <v>51</v>
      </c>
      <c r="K58" s="37" t="str">
        <f t="shared" si="6"/>
        <v>В14-51</v>
      </c>
      <c r="L58" s="37" t="str">
        <f t="shared" si="6"/>
        <v>174,72</v>
      </c>
      <c r="M58" s="37" t="str">
        <f t="shared" si="2"/>
        <v>91-7(14)</v>
      </c>
      <c r="N58" s="38">
        <f t="shared" si="7"/>
        <v>0</v>
      </c>
      <c r="O58" s="38">
        <f t="shared" si="7"/>
        <v>0</v>
      </c>
      <c r="P58" s="38" t="str">
        <f t="shared" si="3"/>
        <v>174,72</v>
      </c>
      <c r="Q58" s="39">
        <f t="shared" si="4"/>
        <v>2</v>
      </c>
      <c r="R58" s="39" t="str">
        <f t="shared" si="5"/>
        <v>172,72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180</v>
      </c>
      <c r="G59" t="s">
        <v>181</v>
      </c>
      <c r="H59" t="s">
        <v>182</v>
      </c>
      <c r="I59" s="42"/>
      <c r="J59" s="43">
        <v>52</v>
      </c>
      <c r="K59" s="37" t="str">
        <f t="shared" si="6"/>
        <v>В14-52</v>
      </c>
      <c r="L59" s="37" t="str">
        <f t="shared" si="6"/>
        <v>175,20</v>
      </c>
      <c r="M59" s="37" t="str">
        <f t="shared" si="2"/>
        <v>91-7(14)</v>
      </c>
      <c r="N59" s="38">
        <f t="shared" si="7"/>
        <v>0</v>
      </c>
      <c r="O59" s="38">
        <f t="shared" si="7"/>
        <v>0</v>
      </c>
      <c r="P59" s="38" t="str">
        <f t="shared" si="3"/>
        <v>175,20</v>
      </c>
      <c r="Q59" s="39">
        <f t="shared" si="4"/>
        <v>2.0199999999999818</v>
      </c>
      <c r="R59" s="39" t="str">
        <f t="shared" si="5"/>
        <v>173,18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183</v>
      </c>
      <c r="G60" t="s">
        <v>181</v>
      </c>
      <c r="H60" t="s">
        <v>184</v>
      </c>
      <c r="I60" s="42"/>
      <c r="J60" s="43">
        <v>53</v>
      </c>
      <c r="K60" s="37" t="str">
        <f t="shared" si="6"/>
        <v>В14-53</v>
      </c>
      <c r="L60" s="37" t="str">
        <f t="shared" si="6"/>
        <v>175,20</v>
      </c>
      <c r="M60" s="37" t="str">
        <f t="shared" si="2"/>
        <v>91-7(14)</v>
      </c>
      <c r="N60" s="38">
        <f t="shared" si="7"/>
        <v>0</v>
      </c>
      <c r="O60" s="38">
        <f t="shared" si="7"/>
        <v>0</v>
      </c>
      <c r="P60" s="38" t="str">
        <f t="shared" si="3"/>
        <v>175,20</v>
      </c>
      <c r="Q60" s="39">
        <f t="shared" si="4"/>
        <v>2.0499999999999829</v>
      </c>
      <c r="R60" s="39" t="str">
        <f t="shared" si="5"/>
        <v>173,15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185</v>
      </c>
      <c r="G61" t="s">
        <v>186</v>
      </c>
      <c r="H61" t="s">
        <v>135</v>
      </c>
      <c r="I61" s="42"/>
      <c r="J61" s="43">
        <v>54</v>
      </c>
      <c r="K61" s="37" t="str">
        <f t="shared" si="6"/>
        <v>В14-54</v>
      </c>
      <c r="L61" s="37" t="str">
        <f t="shared" si="6"/>
        <v>174,40</v>
      </c>
      <c r="M61" s="37" t="str">
        <f t="shared" si="2"/>
        <v>91-7(14)</v>
      </c>
      <c r="N61" s="38">
        <f t="shared" si="7"/>
        <v>0</v>
      </c>
      <c r="O61" s="38">
        <f t="shared" si="7"/>
        <v>0</v>
      </c>
      <c r="P61" s="38" t="str">
        <f t="shared" si="3"/>
        <v>174,40</v>
      </c>
      <c r="Q61" s="39">
        <f t="shared" si="4"/>
        <v>1.9000000000000057</v>
      </c>
      <c r="R61" s="39" t="str">
        <f t="shared" si="5"/>
        <v>172,50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187</v>
      </c>
      <c r="G62" t="s">
        <v>188</v>
      </c>
      <c r="H62" t="s">
        <v>189</v>
      </c>
      <c r="I62" s="42"/>
      <c r="J62" s="43">
        <v>55</v>
      </c>
      <c r="K62" s="37" t="str">
        <f t="shared" si="6"/>
        <v>В14-55</v>
      </c>
      <c r="L62" s="37" t="str">
        <f t="shared" si="6"/>
        <v>175,15</v>
      </c>
      <c r="M62" s="37" t="str">
        <f t="shared" si="2"/>
        <v>91-7(14)</v>
      </c>
      <c r="N62" s="38">
        <f t="shared" si="7"/>
        <v>0</v>
      </c>
      <c r="O62" s="38">
        <f t="shared" si="7"/>
        <v>0</v>
      </c>
      <c r="P62" s="38" t="str">
        <f t="shared" si="3"/>
        <v>175,15</v>
      </c>
      <c r="Q62" s="39">
        <f t="shared" si="4"/>
        <v>2.0500000000000114</v>
      </c>
      <c r="R62" s="39" t="str">
        <f t="shared" si="5"/>
        <v>173,10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190</v>
      </c>
      <c r="G63" t="s">
        <v>189</v>
      </c>
      <c r="H63" t="s">
        <v>191</v>
      </c>
      <c r="I63" s="42"/>
      <c r="J63" s="43">
        <v>56</v>
      </c>
      <c r="K63" s="37" t="str">
        <f t="shared" si="6"/>
        <v>В14-56</v>
      </c>
      <c r="L63" s="37" t="str">
        <f t="shared" si="6"/>
        <v>173,10</v>
      </c>
      <c r="M63" s="37" t="str">
        <f t="shared" si="2"/>
        <v>91-7(14)</v>
      </c>
      <c r="N63" s="38">
        <f t="shared" si="7"/>
        <v>0</v>
      </c>
      <c r="O63" s="38">
        <f t="shared" si="7"/>
        <v>0</v>
      </c>
      <c r="P63" s="38" t="str">
        <f t="shared" si="3"/>
        <v>173,10</v>
      </c>
      <c r="Q63" s="39">
        <f t="shared" si="4"/>
        <v>4.9999999999982947E-2</v>
      </c>
      <c r="R63" s="39" t="str">
        <f t="shared" si="5"/>
        <v>173,05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192</v>
      </c>
      <c r="G64" t="s">
        <v>193</v>
      </c>
      <c r="H64" t="s">
        <v>194</v>
      </c>
      <c r="I64" s="42"/>
      <c r="J64" s="43">
        <v>57</v>
      </c>
      <c r="K64" s="37" t="str">
        <f t="shared" ref="K64:L127" si="8">F64</f>
        <v>В14-57</v>
      </c>
      <c r="L64" s="37" t="str">
        <f t="shared" si="8"/>
        <v>175,17</v>
      </c>
      <c r="M64" s="37" t="str">
        <f t="shared" si="2"/>
        <v>91-7(14)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175,17</v>
      </c>
      <c r="Q64" s="39">
        <f t="shared" si="4"/>
        <v>1.5</v>
      </c>
      <c r="R64" s="39" t="str">
        <f t="shared" si="5"/>
        <v>173,67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195</v>
      </c>
      <c r="G65" t="s">
        <v>196</v>
      </c>
      <c r="H65" t="s">
        <v>182</v>
      </c>
      <c r="I65" s="42"/>
      <c r="J65" s="43">
        <v>58</v>
      </c>
      <c r="K65" s="37" t="str">
        <f t="shared" si="8"/>
        <v>В14-58</v>
      </c>
      <c r="L65" s="37" t="str">
        <f t="shared" si="8"/>
        <v>175,07</v>
      </c>
      <c r="M65" s="37" t="str">
        <f t="shared" si="2"/>
        <v>91-7(14)</v>
      </c>
      <c r="N65" s="38">
        <f t="shared" si="9"/>
        <v>0</v>
      </c>
      <c r="O65" s="38">
        <f t="shared" si="9"/>
        <v>0</v>
      </c>
      <c r="P65" s="38" t="str">
        <f t="shared" si="3"/>
        <v>175,07</v>
      </c>
      <c r="Q65" s="39">
        <f t="shared" si="4"/>
        <v>1.8899999999999864</v>
      </c>
      <c r="R65" s="39" t="str">
        <f t="shared" si="5"/>
        <v>173,18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197</v>
      </c>
      <c r="G66" t="s">
        <v>198</v>
      </c>
      <c r="H66" t="s">
        <v>199</v>
      </c>
      <c r="I66" s="42"/>
      <c r="J66" s="43">
        <v>59</v>
      </c>
      <c r="K66" s="37" t="str">
        <f t="shared" si="8"/>
        <v>В14-59</v>
      </c>
      <c r="L66" s="37" t="str">
        <f t="shared" si="8"/>
        <v>175,35</v>
      </c>
      <c r="M66" s="37" t="str">
        <f t="shared" si="2"/>
        <v>91-7(14)</v>
      </c>
      <c r="N66" s="38">
        <f t="shared" si="9"/>
        <v>0</v>
      </c>
      <c r="O66" s="38">
        <f t="shared" si="9"/>
        <v>0</v>
      </c>
      <c r="P66" s="38" t="str">
        <f t="shared" si="3"/>
        <v>175,35</v>
      </c>
      <c r="Q66" s="39">
        <f t="shared" si="4"/>
        <v>1.8799999999999955</v>
      </c>
      <c r="R66" s="39" t="str">
        <f t="shared" si="5"/>
        <v>173,47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200</v>
      </c>
      <c r="G67" t="s">
        <v>201</v>
      </c>
      <c r="H67" t="s">
        <v>107</v>
      </c>
      <c r="I67" s="42"/>
      <c r="J67" s="43">
        <v>60</v>
      </c>
      <c r="K67" s="37" t="str">
        <f t="shared" si="8"/>
        <v>В14-60</v>
      </c>
      <c r="L67" s="37" t="str">
        <f t="shared" si="8"/>
        <v>175,34</v>
      </c>
      <c r="M67" s="37" t="str">
        <f t="shared" si="2"/>
        <v>91-7(14)</v>
      </c>
      <c r="N67" s="38">
        <f t="shared" si="9"/>
        <v>0</v>
      </c>
      <c r="O67" s="38">
        <f t="shared" si="9"/>
        <v>0</v>
      </c>
      <c r="P67" s="38" t="str">
        <f t="shared" si="3"/>
        <v>175,34</v>
      </c>
      <c r="Q67" s="39">
        <f t="shared" si="4"/>
        <v>1.9399999999999977</v>
      </c>
      <c r="R67" s="39" t="str">
        <f t="shared" si="5"/>
        <v>173,40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202</v>
      </c>
      <c r="G68" t="s">
        <v>203</v>
      </c>
      <c r="H68" t="s">
        <v>204</v>
      </c>
      <c r="I68" s="42"/>
      <c r="J68" s="43">
        <v>61</v>
      </c>
      <c r="K68" s="37" t="str">
        <f t="shared" si="8"/>
        <v>В14-61</v>
      </c>
      <c r="L68" s="37" t="str">
        <f t="shared" si="8"/>
        <v>175,21</v>
      </c>
      <c r="M68" s="37" t="str">
        <f t="shared" si="2"/>
        <v>91-7(14)</v>
      </c>
      <c r="N68" s="38">
        <f t="shared" si="9"/>
        <v>0</v>
      </c>
      <c r="O68" s="38">
        <f t="shared" si="9"/>
        <v>0</v>
      </c>
      <c r="P68" s="38" t="str">
        <f t="shared" si="3"/>
        <v>175,21</v>
      </c>
      <c r="Q68" s="39">
        <f t="shared" si="4"/>
        <v>2.1800000000000068</v>
      </c>
      <c r="R68" s="39" t="str">
        <f t="shared" si="5"/>
        <v>173,03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205</v>
      </c>
      <c r="G69" t="s">
        <v>188</v>
      </c>
      <c r="H69" t="s">
        <v>107</v>
      </c>
      <c r="I69" s="42"/>
      <c r="J69" s="43">
        <v>62</v>
      </c>
      <c r="K69" s="37" t="str">
        <f t="shared" si="8"/>
        <v>В14-62</v>
      </c>
      <c r="L69" s="37" t="str">
        <f t="shared" si="8"/>
        <v>175,15</v>
      </c>
      <c r="M69" s="37" t="str">
        <f t="shared" si="2"/>
        <v>91-7(14)</v>
      </c>
      <c r="N69" s="38">
        <f t="shared" si="9"/>
        <v>0</v>
      </c>
      <c r="O69" s="38">
        <f t="shared" si="9"/>
        <v>0</v>
      </c>
      <c r="P69" s="38" t="str">
        <f t="shared" si="3"/>
        <v>175,15</v>
      </c>
      <c r="Q69" s="39">
        <f t="shared" si="4"/>
        <v>1.75</v>
      </c>
      <c r="R69" s="39" t="str">
        <f t="shared" si="5"/>
        <v>173,40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206</v>
      </c>
      <c r="G70" t="s">
        <v>181</v>
      </c>
      <c r="H70" t="s">
        <v>207</v>
      </c>
      <c r="I70" s="42"/>
      <c r="J70" s="43">
        <v>63</v>
      </c>
      <c r="K70" s="37" t="str">
        <f t="shared" si="8"/>
        <v>В14-63</v>
      </c>
      <c r="L70" s="37" t="str">
        <f t="shared" si="8"/>
        <v>175,20</v>
      </c>
      <c r="M70" s="37" t="str">
        <f t="shared" si="2"/>
        <v>91-7(14)</v>
      </c>
      <c r="N70" s="38">
        <f t="shared" si="9"/>
        <v>0</v>
      </c>
      <c r="O70" s="38">
        <f t="shared" si="9"/>
        <v>0</v>
      </c>
      <c r="P70" s="38" t="str">
        <f t="shared" si="3"/>
        <v>175,20</v>
      </c>
      <c r="Q70" s="39">
        <f t="shared" si="4"/>
        <v>2.1999999999999886</v>
      </c>
      <c r="R70" s="39" t="str">
        <f t="shared" si="5"/>
        <v>173,00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208</v>
      </c>
      <c r="G71" t="s">
        <v>145</v>
      </c>
      <c r="H71" t="s">
        <v>191</v>
      </c>
      <c r="I71" s="42"/>
      <c r="J71" s="43">
        <v>64</v>
      </c>
      <c r="K71" s="37" t="str">
        <f t="shared" si="8"/>
        <v>В14-64</v>
      </c>
      <c r="L71" s="37" t="str">
        <f t="shared" si="8"/>
        <v>175,22</v>
      </c>
      <c r="M71" s="37" t="str">
        <f t="shared" si="2"/>
        <v>91-7(14)</v>
      </c>
      <c r="N71" s="38">
        <f t="shared" si="9"/>
        <v>0</v>
      </c>
      <c r="O71" s="38">
        <f t="shared" si="9"/>
        <v>0</v>
      </c>
      <c r="P71" s="38" t="str">
        <f t="shared" si="3"/>
        <v>175,22</v>
      </c>
      <c r="Q71" s="39">
        <f t="shared" si="4"/>
        <v>2.1699999999999875</v>
      </c>
      <c r="R71" s="39" t="str">
        <f t="shared" si="5"/>
        <v>173,05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209</v>
      </c>
      <c r="G72" t="s">
        <v>210</v>
      </c>
      <c r="H72" t="s">
        <v>127</v>
      </c>
      <c r="I72" s="42"/>
      <c r="J72" s="43">
        <v>65</v>
      </c>
      <c r="K72" s="37" t="str">
        <f t="shared" si="8"/>
        <v>В14-65</v>
      </c>
      <c r="L72" s="37" t="str">
        <f t="shared" si="8"/>
        <v>175,48</v>
      </c>
      <c r="M72" s="37" t="str">
        <f t="shared" si="2"/>
        <v>91-7(14)</v>
      </c>
      <c r="N72" s="38">
        <f t="shared" si="9"/>
        <v>0</v>
      </c>
      <c r="O72" s="38">
        <f t="shared" si="9"/>
        <v>0</v>
      </c>
      <c r="P72" s="38" t="str">
        <f t="shared" si="3"/>
        <v>175,48</v>
      </c>
      <c r="Q72" s="39">
        <f t="shared" si="4"/>
        <v>2.1799999999999784</v>
      </c>
      <c r="R72" s="39" t="str">
        <f t="shared" si="5"/>
        <v>173,30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211</v>
      </c>
      <c r="G73" t="s">
        <v>210</v>
      </c>
      <c r="H73" t="s">
        <v>212</v>
      </c>
      <c r="I73" s="42"/>
      <c r="J73" s="43">
        <v>66</v>
      </c>
      <c r="K73" s="37" t="str">
        <f t="shared" si="8"/>
        <v>В14-66</v>
      </c>
      <c r="L73" s="37" t="str">
        <f t="shared" si="8"/>
        <v>175,48</v>
      </c>
      <c r="M73" s="37" t="str">
        <f t="shared" ref="M73:M136" si="10">$L$2</f>
        <v>91-7(14)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175,48</v>
      </c>
      <c r="Q73" s="39">
        <f t="shared" ref="Q73:Q136" si="12">P73-R73</f>
        <v>2.2299999999999898</v>
      </c>
      <c r="R73" s="39" t="str">
        <f t="shared" ref="R73:R136" si="13">H73</f>
        <v>173,25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213</v>
      </c>
      <c r="G74" t="s">
        <v>148</v>
      </c>
      <c r="H74" t="s">
        <v>214</v>
      </c>
      <c r="I74" s="42"/>
      <c r="J74" s="43">
        <v>67</v>
      </c>
      <c r="K74" s="37" t="str">
        <f t="shared" si="8"/>
        <v>В14-67</v>
      </c>
      <c r="L74" s="37" t="str">
        <f t="shared" si="8"/>
        <v>175,16</v>
      </c>
      <c r="M74" s="37" t="str">
        <f t="shared" si="10"/>
        <v>91-7(14)</v>
      </c>
      <c r="N74" s="38">
        <f t="shared" si="9"/>
        <v>0</v>
      </c>
      <c r="O74" s="38">
        <f t="shared" si="9"/>
        <v>0</v>
      </c>
      <c r="P74" s="38" t="str">
        <f t="shared" si="11"/>
        <v>175,16</v>
      </c>
      <c r="Q74" s="39">
        <f t="shared" si="12"/>
        <v>2.0999999999999943</v>
      </c>
      <c r="R74" s="39" t="str">
        <f t="shared" si="13"/>
        <v>173,06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215</v>
      </c>
      <c r="G75" t="s">
        <v>181</v>
      </c>
      <c r="H75" t="s">
        <v>216</v>
      </c>
      <c r="I75" s="42"/>
      <c r="J75" s="43">
        <v>68</v>
      </c>
      <c r="K75" s="37" t="str">
        <f t="shared" si="8"/>
        <v>В14-68</v>
      </c>
      <c r="L75" s="37" t="str">
        <f t="shared" si="8"/>
        <v>175,20</v>
      </c>
      <c r="M75" s="37" t="str">
        <f t="shared" si="10"/>
        <v>91-7(14)</v>
      </c>
      <c r="N75" s="38">
        <f t="shared" si="9"/>
        <v>0</v>
      </c>
      <c r="O75" s="38">
        <f t="shared" si="9"/>
        <v>0</v>
      </c>
      <c r="P75" s="38" t="str">
        <f t="shared" si="11"/>
        <v>175,20</v>
      </c>
      <c r="Q75" s="39">
        <f t="shared" si="12"/>
        <v>2.1799999999999784</v>
      </c>
      <c r="R75" s="39" t="str">
        <f t="shared" si="13"/>
        <v>173,02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217</v>
      </c>
      <c r="G76" t="s">
        <v>218</v>
      </c>
      <c r="H76" t="s">
        <v>156</v>
      </c>
      <c r="I76" s="42"/>
      <c r="J76" s="43">
        <v>69</v>
      </c>
      <c r="K76" s="37" t="str">
        <f t="shared" si="8"/>
        <v>В14-69</v>
      </c>
      <c r="L76" s="37" t="str">
        <f t="shared" si="8"/>
        <v>175,14</v>
      </c>
      <c r="M76" s="37" t="str">
        <f t="shared" si="10"/>
        <v>91-7(14)</v>
      </c>
      <c r="N76" s="38">
        <f t="shared" si="9"/>
        <v>0</v>
      </c>
      <c r="O76" s="38">
        <f t="shared" si="9"/>
        <v>0</v>
      </c>
      <c r="P76" s="38" t="str">
        <f t="shared" si="11"/>
        <v>175,14</v>
      </c>
      <c r="Q76" s="39">
        <f t="shared" si="12"/>
        <v>2.25</v>
      </c>
      <c r="R76" s="39" t="str">
        <f t="shared" si="13"/>
        <v>172,89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219</v>
      </c>
      <c r="G77" t="s">
        <v>218</v>
      </c>
      <c r="H77" t="s">
        <v>162</v>
      </c>
      <c r="I77" s="42"/>
      <c r="J77" s="43">
        <v>70</v>
      </c>
      <c r="K77" s="37" t="str">
        <f t="shared" si="8"/>
        <v>В14-70</v>
      </c>
      <c r="L77" s="37" t="str">
        <f t="shared" si="8"/>
        <v>175,14</v>
      </c>
      <c r="M77" s="37" t="str">
        <f t="shared" si="10"/>
        <v>91-7(14)</v>
      </c>
      <c r="N77" s="38">
        <f t="shared" si="9"/>
        <v>0</v>
      </c>
      <c r="O77" s="38">
        <f t="shared" si="9"/>
        <v>0</v>
      </c>
      <c r="P77" s="38" t="str">
        <f t="shared" si="11"/>
        <v>175,14</v>
      </c>
      <c r="Q77" s="39">
        <f t="shared" si="12"/>
        <v>2.289999999999992</v>
      </c>
      <c r="R77" s="39" t="str">
        <f t="shared" si="13"/>
        <v>172,85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220</v>
      </c>
      <c r="G78" t="s">
        <v>148</v>
      </c>
      <c r="H78" t="s">
        <v>138</v>
      </c>
      <c r="I78" s="42"/>
      <c r="J78" s="43">
        <v>71</v>
      </c>
      <c r="K78" s="37" t="str">
        <f t="shared" si="8"/>
        <v>В14-71</v>
      </c>
      <c r="L78" s="37" t="str">
        <f t="shared" si="8"/>
        <v>175,16</v>
      </c>
      <c r="M78" s="37" t="str">
        <f t="shared" si="10"/>
        <v>91-7(14)</v>
      </c>
      <c r="N78" s="38">
        <f t="shared" si="9"/>
        <v>0</v>
      </c>
      <c r="O78" s="38">
        <f t="shared" si="9"/>
        <v>0</v>
      </c>
      <c r="P78" s="38" t="str">
        <f t="shared" si="11"/>
        <v>175,16</v>
      </c>
      <c r="Q78" s="39">
        <f t="shared" si="12"/>
        <v>2.4699999999999989</v>
      </c>
      <c r="R78" s="39" t="str">
        <f t="shared" si="13"/>
        <v>172,69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221</v>
      </c>
      <c r="G79" t="s">
        <v>222</v>
      </c>
      <c r="H79" t="s">
        <v>223</v>
      </c>
      <c r="I79" s="42"/>
      <c r="J79" s="43">
        <v>72</v>
      </c>
      <c r="K79" s="37" t="str">
        <f t="shared" si="8"/>
        <v>В14-72</v>
      </c>
      <c r="L79" s="37" t="str">
        <f t="shared" si="8"/>
        <v>174,70</v>
      </c>
      <c r="M79" s="37" t="str">
        <f t="shared" si="10"/>
        <v>91-7(14)</v>
      </c>
      <c r="N79" s="38">
        <f t="shared" si="9"/>
        <v>0</v>
      </c>
      <c r="O79" s="38">
        <f t="shared" si="9"/>
        <v>0</v>
      </c>
      <c r="P79" s="38" t="str">
        <f t="shared" si="11"/>
        <v>174,70</v>
      </c>
      <c r="Q79" s="39">
        <f t="shared" si="12"/>
        <v>2.0499999999999829</v>
      </c>
      <c r="R79" s="39" t="str">
        <f t="shared" si="13"/>
        <v>172,65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224</v>
      </c>
      <c r="G80" t="s">
        <v>225</v>
      </c>
      <c r="H80" t="s">
        <v>226</v>
      </c>
      <c r="I80" s="42"/>
      <c r="J80" s="43">
        <v>73</v>
      </c>
      <c r="K80" s="37" t="str">
        <f t="shared" si="8"/>
        <v>В14-73</v>
      </c>
      <c r="L80" s="37" t="str">
        <f t="shared" si="8"/>
        <v>175,11</v>
      </c>
      <c r="M80" s="37" t="str">
        <f t="shared" si="10"/>
        <v>91-7(14)</v>
      </c>
      <c r="N80" s="38">
        <f t="shared" si="9"/>
        <v>0</v>
      </c>
      <c r="O80" s="38">
        <f t="shared" si="9"/>
        <v>0</v>
      </c>
      <c r="P80" s="38" t="str">
        <f t="shared" si="11"/>
        <v>175,11</v>
      </c>
      <c r="Q80" s="39">
        <f t="shared" si="12"/>
        <v>2.3400000000000034</v>
      </c>
      <c r="R80" s="39" t="str">
        <f t="shared" si="13"/>
        <v>172,77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227</v>
      </c>
      <c r="G81" t="s">
        <v>137</v>
      </c>
      <c r="H81" t="s">
        <v>228</v>
      </c>
      <c r="I81" s="42"/>
      <c r="J81" s="43">
        <v>74</v>
      </c>
      <c r="K81" s="37" t="str">
        <f t="shared" si="8"/>
        <v>В14-74</v>
      </c>
      <c r="L81" s="37" t="str">
        <f t="shared" si="8"/>
        <v>174,69</v>
      </c>
      <c r="M81" s="37" t="str">
        <f t="shared" si="10"/>
        <v>91-7(14)</v>
      </c>
      <c r="N81" s="38">
        <f t="shared" si="9"/>
        <v>0</v>
      </c>
      <c r="O81" s="38">
        <f t="shared" si="9"/>
        <v>0</v>
      </c>
      <c r="P81" s="38" t="str">
        <f t="shared" si="11"/>
        <v>174,69</v>
      </c>
      <c r="Q81" s="39">
        <f t="shared" si="12"/>
        <v>1.960000000000008</v>
      </c>
      <c r="R81" s="39" t="str">
        <f t="shared" si="13"/>
        <v>172,73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229</v>
      </c>
      <c r="G82" t="s">
        <v>230</v>
      </c>
      <c r="H82" t="s">
        <v>231</v>
      </c>
      <c r="I82" s="42"/>
      <c r="J82" s="43">
        <v>75</v>
      </c>
      <c r="K82" s="37" t="str">
        <f t="shared" si="8"/>
        <v>В14-75</v>
      </c>
      <c r="L82" s="37" t="str">
        <f t="shared" si="8"/>
        <v>175,03</v>
      </c>
      <c r="M82" s="37" t="str">
        <f t="shared" si="10"/>
        <v>91-7(14)</v>
      </c>
      <c r="N82" s="38">
        <f t="shared" si="9"/>
        <v>0</v>
      </c>
      <c r="O82" s="38">
        <f t="shared" si="9"/>
        <v>0</v>
      </c>
      <c r="P82" s="38" t="str">
        <f t="shared" si="11"/>
        <v>175,03</v>
      </c>
      <c r="Q82" s="39">
        <f t="shared" si="12"/>
        <v>2.460000000000008</v>
      </c>
      <c r="R82" s="39" t="str">
        <f t="shared" si="13"/>
        <v>172,57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232</v>
      </c>
      <c r="G83" t="s">
        <v>233</v>
      </c>
      <c r="H83" t="s">
        <v>234</v>
      </c>
      <c r="I83" s="42"/>
      <c r="J83" s="43">
        <v>76</v>
      </c>
      <c r="K83" s="37" t="str">
        <f t="shared" si="8"/>
        <v>В14-76</v>
      </c>
      <c r="L83" s="37" t="str">
        <f t="shared" si="8"/>
        <v>175,00</v>
      </c>
      <c r="M83" s="37" t="str">
        <f t="shared" si="10"/>
        <v>91-7(14)</v>
      </c>
      <c r="N83" s="38">
        <f t="shared" si="9"/>
        <v>0</v>
      </c>
      <c r="O83" s="38">
        <f t="shared" si="9"/>
        <v>0</v>
      </c>
      <c r="P83" s="38" t="str">
        <f t="shared" si="11"/>
        <v>175,00</v>
      </c>
      <c r="Q83" s="39">
        <f t="shared" si="12"/>
        <v>2.4699999999999989</v>
      </c>
      <c r="R83" s="39" t="str">
        <f t="shared" si="13"/>
        <v>172,53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235</v>
      </c>
      <c r="G84" t="s">
        <v>236</v>
      </c>
      <c r="H84" t="s">
        <v>135</v>
      </c>
      <c r="I84" s="42"/>
      <c r="J84" s="43">
        <v>77</v>
      </c>
      <c r="K84" s="37" t="str">
        <f t="shared" si="8"/>
        <v>В14-77</v>
      </c>
      <c r="L84" s="37" t="str">
        <f t="shared" si="8"/>
        <v>174,78</v>
      </c>
      <c r="M84" s="37" t="str">
        <f t="shared" si="10"/>
        <v>91-7(14)</v>
      </c>
      <c r="N84" s="38">
        <f t="shared" si="9"/>
        <v>0</v>
      </c>
      <c r="O84" s="38">
        <f t="shared" si="9"/>
        <v>0</v>
      </c>
      <c r="P84" s="38" t="str">
        <f t="shared" si="11"/>
        <v>174,78</v>
      </c>
      <c r="Q84" s="39">
        <f t="shared" si="12"/>
        <v>2.2800000000000011</v>
      </c>
      <c r="R84" s="39" t="str">
        <f t="shared" si="13"/>
        <v>172,50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237</v>
      </c>
      <c r="G85" t="s">
        <v>238</v>
      </c>
      <c r="H85" t="s">
        <v>191</v>
      </c>
      <c r="I85" s="42"/>
      <c r="J85" s="43">
        <v>78</v>
      </c>
      <c r="K85" s="37" t="str">
        <f t="shared" si="8"/>
        <v>В14-78</v>
      </c>
      <c r="L85" s="37" t="str">
        <f t="shared" si="8"/>
        <v>174,92</v>
      </c>
      <c r="M85" s="37" t="str">
        <f t="shared" si="10"/>
        <v>91-7(14)</v>
      </c>
      <c r="N85" s="38">
        <f t="shared" si="9"/>
        <v>0</v>
      </c>
      <c r="O85" s="38">
        <f t="shared" si="9"/>
        <v>0</v>
      </c>
      <c r="P85" s="38" t="str">
        <f t="shared" si="11"/>
        <v>174,92</v>
      </c>
      <c r="Q85" s="39">
        <f t="shared" si="12"/>
        <v>1.8699999999999761</v>
      </c>
      <c r="R85" s="39" t="str">
        <f t="shared" si="13"/>
        <v>173,05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239</v>
      </c>
      <c r="G86" t="s">
        <v>158</v>
      </c>
      <c r="H86" t="s">
        <v>240</v>
      </c>
      <c r="I86" s="42"/>
      <c r="J86" s="43">
        <v>79</v>
      </c>
      <c r="K86" s="37" t="str">
        <f t="shared" si="8"/>
        <v>В14-79</v>
      </c>
      <c r="L86" s="37" t="str">
        <f t="shared" si="8"/>
        <v>174,97</v>
      </c>
      <c r="M86" s="37" t="str">
        <f t="shared" si="10"/>
        <v>91-7(14)</v>
      </c>
      <c r="N86" s="38">
        <f t="shared" si="9"/>
        <v>0</v>
      </c>
      <c r="O86" s="38">
        <f t="shared" si="9"/>
        <v>0</v>
      </c>
      <c r="P86" s="38" t="str">
        <f t="shared" si="11"/>
        <v>174,97</v>
      </c>
      <c r="Q86" s="39">
        <f t="shared" si="12"/>
        <v>2.7299999999999898</v>
      </c>
      <c r="R86" s="39" t="str">
        <f t="shared" si="13"/>
        <v>172,24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241</v>
      </c>
      <c r="G87" t="s">
        <v>196</v>
      </c>
      <c r="H87" t="s">
        <v>242</v>
      </c>
      <c r="I87" s="42"/>
      <c r="J87" s="43">
        <v>80</v>
      </c>
      <c r="K87" s="37" t="str">
        <f t="shared" si="8"/>
        <v>В14-80</v>
      </c>
      <c r="L87" s="37" t="str">
        <f t="shared" si="8"/>
        <v>175,07</v>
      </c>
      <c r="M87" s="37" t="str">
        <f t="shared" si="10"/>
        <v>91-7(14)</v>
      </c>
      <c r="N87" s="38">
        <f t="shared" si="9"/>
        <v>0</v>
      </c>
      <c r="O87" s="38">
        <f t="shared" si="9"/>
        <v>0</v>
      </c>
      <c r="P87" s="38" t="str">
        <f t="shared" si="11"/>
        <v>175,07</v>
      </c>
      <c r="Q87" s="39">
        <f t="shared" si="12"/>
        <v>2.5999999999999943</v>
      </c>
      <c r="R87" s="39" t="str">
        <f t="shared" si="13"/>
        <v>172,47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243</v>
      </c>
      <c r="G88" t="s">
        <v>244</v>
      </c>
      <c r="H88" t="s">
        <v>245</v>
      </c>
      <c r="I88" s="42"/>
      <c r="J88" s="43">
        <v>81</v>
      </c>
      <c r="K88" s="37" t="str">
        <f t="shared" si="8"/>
        <v>В14-81</v>
      </c>
      <c r="L88" s="37" t="str">
        <f t="shared" si="8"/>
        <v>174,64</v>
      </c>
      <c r="M88" s="37" t="str">
        <f t="shared" si="10"/>
        <v>91-7(14)</v>
      </c>
      <c r="N88" s="38">
        <f t="shared" si="9"/>
        <v>0</v>
      </c>
      <c r="O88" s="38">
        <f t="shared" si="9"/>
        <v>0</v>
      </c>
      <c r="P88" s="38" t="str">
        <f t="shared" si="11"/>
        <v>174,64</v>
      </c>
      <c r="Q88" s="39">
        <f t="shared" si="12"/>
        <v>1.839999999999975</v>
      </c>
      <c r="R88" s="39" t="str">
        <f t="shared" si="13"/>
        <v>172,80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246</v>
      </c>
      <c r="G89" t="s">
        <v>247</v>
      </c>
      <c r="H89" t="s">
        <v>248</v>
      </c>
      <c r="I89" s="42"/>
      <c r="J89" s="43">
        <v>82</v>
      </c>
      <c r="K89" s="37" t="str">
        <f t="shared" si="8"/>
        <v>В14-82</v>
      </c>
      <c r="L89" s="37" t="str">
        <f t="shared" si="8"/>
        <v>174,99</v>
      </c>
      <c r="M89" s="37" t="str">
        <f t="shared" si="10"/>
        <v>91-7(14)</v>
      </c>
      <c r="N89" s="38">
        <f t="shared" si="9"/>
        <v>0</v>
      </c>
      <c r="O89" s="38">
        <f t="shared" si="9"/>
        <v>0</v>
      </c>
      <c r="P89" s="38" t="str">
        <f t="shared" si="11"/>
        <v>174,99</v>
      </c>
      <c r="Q89" s="39">
        <f t="shared" si="12"/>
        <v>2.6000000000000227</v>
      </c>
      <c r="R89" s="39" t="str">
        <f t="shared" si="13"/>
        <v>172,39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249</v>
      </c>
      <c r="G90" t="s">
        <v>250</v>
      </c>
      <c r="H90" t="s">
        <v>135</v>
      </c>
      <c r="I90" s="42"/>
      <c r="J90" s="43">
        <v>83</v>
      </c>
      <c r="K90" s="37" t="str">
        <f t="shared" si="8"/>
        <v>В14-83</v>
      </c>
      <c r="L90" s="37" t="str">
        <f t="shared" si="8"/>
        <v>174,98</v>
      </c>
      <c r="M90" s="37" t="str">
        <f t="shared" si="10"/>
        <v>91-7(14)</v>
      </c>
      <c r="N90" s="38">
        <f t="shared" si="9"/>
        <v>0</v>
      </c>
      <c r="O90" s="38">
        <f t="shared" si="9"/>
        <v>0</v>
      </c>
      <c r="P90" s="38" t="str">
        <f t="shared" si="11"/>
        <v>174,98</v>
      </c>
      <c r="Q90" s="39">
        <f t="shared" si="12"/>
        <v>2.4799999999999898</v>
      </c>
      <c r="R90" s="39" t="str">
        <f t="shared" si="13"/>
        <v>172,50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251</v>
      </c>
      <c r="G91" t="s">
        <v>252</v>
      </c>
      <c r="H91" t="s">
        <v>107</v>
      </c>
      <c r="I91" s="42"/>
      <c r="J91" s="43">
        <v>84</v>
      </c>
      <c r="K91" s="37" t="str">
        <f t="shared" si="8"/>
        <v>В14-84</v>
      </c>
      <c r="L91" s="37" t="str">
        <f t="shared" si="8"/>
        <v>175,50</v>
      </c>
      <c r="M91" s="37" t="str">
        <f t="shared" si="10"/>
        <v>91-7(14)</v>
      </c>
      <c r="N91" s="38">
        <f t="shared" si="9"/>
        <v>0</v>
      </c>
      <c r="O91" s="38">
        <f t="shared" si="9"/>
        <v>0</v>
      </c>
      <c r="P91" s="38" t="str">
        <f t="shared" si="11"/>
        <v>175,50</v>
      </c>
      <c r="Q91" s="39">
        <f t="shared" si="12"/>
        <v>2.0999999999999943</v>
      </c>
      <c r="R91" s="39" t="str">
        <f t="shared" si="13"/>
        <v>173,40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253</v>
      </c>
      <c r="G92" t="s">
        <v>161</v>
      </c>
      <c r="H92" t="s">
        <v>254</v>
      </c>
      <c r="I92" s="42"/>
      <c r="J92" s="43">
        <v>85</v>
      </c>
      <c r="K92" s="37" t="str">
        <f t="shared" si="8"/>
        <v>В14-85</v>
      </c>
      <c r="L92" s="37" t="str">
        <f t="shared" si="8"/>
        <v>175,49</v>
      </c>
      <c r="M92" s="37" t="str">
        <f t="shared" si="10"/>
        <v>91-7(14)</v>
      </c>
      <c r="N92" s="38">
        <f t="shared" si="9"/>
        <v>0</v>
      </c>
      <c r="O92" s="38">
        <f t="shared" si="9"/>
        <v>0</v>
      </c>
      <c r="P92" s="38" t="str">
        <f t="shared" si="11"/>
        <v>175,49</v>
      </c>
      <c r="Q92" s="39">
        <f t="shared" si="12"/>
        <v>2.1400000000000148</v>
      </c>
      <c r="R92" s="39" t="str">
        <f t="shared" si="13"/>
        <v>173,35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255</v>
      </c>
      <c r="G93" t="s">
        <v>252</v>
      </c>
      <c r="H93" t="s">
        <v>254</v>
      </c>
      <c r="I93" s="42"/>
      <c r="J93" s="43">
        <v>86</v>
      </c>
      <c r="K93" s="37" t="str">
        <f t="shared" si="8"/>
        <v>В14-86</v>
      </c>
      <c r="L93" s="37" t="str">
        <f t="shared" si="8"/>
        <v>175,50</v>
      </c>
      <c r="M93" s="37" t="str">
        <f t="shared" si="10"/>
        <v>91-7(14)</v>
      </c>
      <c r="N93" s="38">
        <f t="shared" si="9"/>
        <v>0</v>
      </c>
      <c r="O93" s="38">
        <f t="shared" si="9"/>
        <v>0</v>
      </c>
      <c r="P93" s="38" t="str">
        <f t="shared" si="11"/>
        <v>175,50</v>
      </c>
      <c r="Q93" s="39">
        <f t="shared" si="12"/>
        <v>2.1500000000000057</v>
      </c>
      <c r="R93" s="39" t="str">
        <f t="shared" si="13"/>
        <v>173,35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256</v>
      </c>
      <c r="G94" t="s">
        <v>257</v>
      </c>
      <c r="H94" t="s">
        <v>127</v>
      </c>
      <c r="I94" s="42"/>
      <c r="J94" s="43">
        <v>87</v>
      </c>
      <c r="K94" s="37" t="str">
        <f t="shared" si="8"/>
        <v>В14-87</v>
      </c>
      <c r="L94" s="37" t="str">
        <f t="shared" si="8"/>
        <v>175,65</v>
      </c>
      <c r="M94" s="37" t="str">
        <f t="shared" si="10"/>
        <v>91-7(14)</v>
      </c>
      <c r="N94" s="38">
        <f t="shared" si="9"/>
        <v>0</v>
      </c>
      <c r="O94" s="38">
        <f t="shared" si="9"/>
        <v>0</v>
      </c>
      <c r="P94" s="38" t="str">
        <f t="shared" si="11"/>
        <v>175,65</v>
      </c>
      <c r="Q94" s="39">
        <f t="shared" si="12"/>
        <v>2.3499999999999943</v>
      </c>
      <c r="R94" s="39" t="str">
        <f t="shared" si="13"/>
        <v>173,30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258</v>
      </c>
      <c r="G95" t="s">
        <v>259</v>
      </c>
      <c r="H95" t="s">
        <v>212</v>
      </c>
      <c r="I95" s="42"/>
      <c r="J95" s="43">
        <v>88</v>
      </c>
      <c r="K95" s="37" t="str">
        <f t="shared" si="8"/>
        <v>В14-88</v>
      </c>
      <c r="L95" s="37" t="str">
        <f t="shared" si="8"/>
        <v>175,30</v>
      </c>
      <c r="M95" s="37" t="str">
        <f t="shared" si="10"/>
        <v>91-7(14)</v>
      </c>
      <c r="N95" s="38">
        <f t="shared" si="9"/>
        <v>0</v>
      </c>
      <c r="O95" s="38">
        <f t="shared" si="9"/>
        <v>0</v>
      </c>
      <c r="P95" s="38" t="str">
        <f t="shared" si="11"/>
        <v>175,30</v>
      </c>
      <c r="Q95" s="39">
        <f t="shared" si="12"/>
        <v>2.0500000000000114</v>
      </c>
      <c r="R95" s="39" t="str">
        <f t="shared" si="13"/>
        <v>173,25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260</v>
      </c>
      <c r="G96" t="s">
        <v>261</v>
      </c>
      <c r="H96" t="s">
        <v>184</v>
      </c>
      <c r="I96" s="42"/>
      <c r="J96" s="43">
        <v>89</v>
      </c>
      <c r="K96" s="37" t="str">
        <f t="shared" si="8"/>
        <v>В14-89</v>
      </c>
      <c r="L96" s="37" t="str">
        <f t="shared" si="8"/>
        <v>175,76</v>
      </c>
      <c r="M96" s="37" t="str">
        <f t="shared" si="10"/>
        <v>91-7(14)</v>
      </c>
      <c r="N96" s="38">
        <f t="shared" si="9"/>
        <v>0</v>
      </c>
      <c r="O96" s="38">
        <f t="shared" si="9"/>
        <v>0</v>
      </c>
      <c r="P96" s="38" t="str">
        <f t="shared" si="11"/>
        <v>175,76</v>
      </c>
      <c r="Q96" s="39">
        <f t="shared" si="12"/>
        <v>2.6099999999999852</v>
      </c>
      <c r="R96" s="39" t="str">
        <f t="shared" si="13"/>
        <v>173,15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262</v>
      </c>
      <c r="G97" t="s">
        <v>263</v>
      </c>
      <c r="H97" t="s">
        <v>254</v>
      </c>
      <c r="I97" s="42"/>
      <c r="J97" s="43">
        <v>90</v>
      </c>
      <c r="K97" s="37" t="str">
        <f t="shared" si="8"/>
        <v>В14-90</v>
      </c>
      <c r="L97" s="37" t="str">
        <f t="shared" si="8"/>
        <v>175,40</v>
      </c>
      <c r="M97" s="37" t="str">
        <f t="shared" si="10"/>
        <v>91-7(14)</v>
      </c>
      <c r="N97" s="38">
        <f t="shared" si="9"/>
        <v>0</v>
      </c>
      <c r="O97" s="38">
        <f t="shared" si="9"/>
        <v>0</v>
      </c>
      <c r="P97" s="38" t="str">
        <f t="shared" si="11"/>
        <v>175,40</v>
      </c>
      <c r="Q97" s="39">
        <f t="shared" si="12"/>
        <v>2.0500000000000114</v>
      </c>
      <c r="R97" s="39" t="str">
        <f t="shared" si="13"/>
        <v>173,35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264</v>
      </c>
      <c r="G98" t="s">
        <v>263</v>
      </c>
      <c r="H98" t="s">
        <v>254</v>
      </c>
      <c r="I98" s="42"/>
      <c r="J98" s="43">
        <v>91</v>
      </c>
      <c r="K98" s="37" t="str">
        <f t="shared" si="8"/>
        <v>В14-91</v>
      </c>
      <c r="L98" s="37" t="str">
        <f t="shared" si="8"/>
        <v>175,40</v>
      </c>
      <c r="M98" s="37" t="str">
        <f t="shared" si="10"/>
        <v>91-7(14)</v>
      </c>
      <c r="N98" s="38">
        <f t="shared" si="9"/>
        <v>0</v>
      </c>
      <c r="O98" s="38">
        <f t="shared" si="9"/>
        <v>0</v>
      </c>
      <c r="P98" s="38" t="str">
        <f t="shared" si="11"/>
        <v>175,40</v>
      </c>
      <c r="Q98" s="39">
        <f t="shared" si="12"/>
        <v>2.0500000000000114</v>
      </c>
      <c r="R98" s="39" t="str">
        <f t="shared" si="13"/>
        <v>173,35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265</v>
      </c>
      <c r="G99" t="s">
        <v>266</v>
      </c>
      <c r="H99" t="s">
        <v>107</v>
      </c>
      <c r="I99" s="42"/>
      <c r="J99" s="43">
        <v>92</v>
      </c>
      <c r="K99" s="37" t="str">
        <f t="shared" si="8"/>
        <v>В14-92</v>
      </c>
      <c r="L99" s="37" t="str">
        <f t="shared" si="8"/>
        <v>175,83</v>
      </c>
      <c r="M99" s="37" t="str">
        <f t="shared" si="10"/>
        <v>91-7(14)</v>
      </c>
      <c r="N99" s="38">
        <f t="shared" si="9"/>
        <v>0</v>
      </c>
      <c r="O99" s="38">
        <f t="shared" si="9"/>
        <v>0</v>
      </c>
      <c r="P99" s="38" t="str">
        <f t="shared" si="11"/>
        <v>175,83</v>
      </c>
      <c r="Q99" s="39">
        <f t="shared" si="12"/>
        <v>2.4300000000000068</v>
      </c>
      <c r="R99" s="39" t="str">
        <f t="shared" si="13"/>
        <v>173,40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267</v>
      </c>
      <c r="G100" t="s">
        <v>268</v>
      </c>
      <c r="H100" t="s">
        <v>269</v>
      </c>
      <c r="I100" s="42"/>
      <c r="J100" s="43">
        <v>93</v>
      </c>
      <c r="K100" s="37" t="str">
        <f t="shared" si="8"/>
        <v>В14-93</v>
      </c>
      <c r="L100" s="37" t="str">
        <f t="shared" si="8"/>
        <v>175,74</v>
      </c>
      <c r="M100" s="37" t="str">
        <f t="shared" si="10"/>
        <v>91-7(14)</v>
      </c>
      <c r="N100" s="38">
        <f t="shared" si="9"/>
        <v>0</v>
      </c>
      <c r="O100" s="38">
        <f t="shared" si="9"/>
        <v>0</v>
      </c>
      <c r="P100" s="38" t="str">
        <f t="shared" si="11"/>
        <v>175,74</v>
      </c>
      <c r="Q100" s="39">
        <f t="shared" si="12"/>
        <v>2.3000000000000114</v>
      </c>
      <c r="R100" s="39" t="str">
        <f t="shared" si="13"/>
        <v>173,44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270</v>
      </c>
      <c r="G101" t="s">
        <v>57</v>
      </c>
      <c r="H101" t="s">
        <v>162</v>
      </c>
      <c r="I101" s="42"/>
      <c r="J101" s="43">
        <v>94</v>
      </c>
      <c r="K101" s="37" t="str">
        <f t="shared" si="8"/>
        <v>В14-94</v>
      </c>
      <c r="L101" s="37" t="str">
        <f t="shared" si="8"/>
        <v>175,45</v>
      </c>
      <c r="M101" s="37" t="str">
        <f t="shared" si="10"/>
        <v>91-7(14)</v>
      </c>
      <c r="N101" s="38">
        <f t="shared" si="9"/>
        <v>0</v>
      </c>
      <c r="O101" s="38">
        <f t="shared" si="9"/>
        <v>0</v>
      </c>
      <c r="P101" s="38" t="str">
        <f t="shared" si="11"/>
        <v>175,45</v>
      </c>
      <c r="Q101" s="39">
        <f t="shared" si="12"/>
        <v>2.5999999999999943</v>
      </c>
      <c r="R101" s="39" t="str">
        <f t="shared" si="13"/>
        <v>172,85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271</v>
      </c>
      <c r="G102" t="s">
        <v>272</v>
      </c>
      <c r="H102" t="s">
        <v>109</v>
      </c>
      <c r="I102" s="42"/>
      <c r="J102" s="43">
        <v>95</v>
      </c>
      <c r="K102" s="37" t="str">
        <f t="shared" si="8"/>
        <v>В14-95</v>
      </c>
      <c r="L102" s="37" t="str">
        <f t="shared" si="8"/>
        <v>175,64</v>
      </c>
      <c r="M102" s="37" t="str">
        <f t="shared" si="10"/>
        <v>91-7(14)</v>
      </c>
      <c r="N102" s="38">
        <f t="shared" si="9"/>
        <v>0</v>
      </c>
      <c r="O102" s="38">
        <f t="shared" si="9"/>
        <v>0</v>
      </c>
      <c r="P102" s="38" t="str">
        <f t="shared" si="11"/>
        <v>175,64</v>
      </c>
      <c r="Q102" s="39">
        <f t="shared" si="12"/>
        <v>2.3699999999999761</v>
      </c>
      <c r="R102" s="39" t="str">
        <f t="shared" si="13"/>
        <v>173,27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273</v>
      </c>
      <c r="G103" t="s">
        <v>274</v>
      </c>
      <c r="H103" t="s">
        <v>127</v>
      </c>
      <c r="I103" s="42"/>
      <c r="J103" s="43">
        <v>96</v>
      </c>
      <c r="K103" s="37" t="str">
        <f t="shared" si="8"/>
        <v>В14-96</v>
      </c>
      <c r="L103" s="37" t="str">
        <f t="shared" si="8"/>
        <v>175,75</v>
      </c>
      <c r="M103" s="37" t="str">
        <f t="shared" si="10"/>
        <v>91-7(14)</v>
      </c>
      <c r="N103" s="38">
        <f t="shared" si="9"/>
        <v>0</v>
      </c>
      <c r="O103" s="38">
        <f t="shared" si="9"/>
        <v>0</v>
      </c>
      <c r="P103" s="38" t="str">
        <f t="shared" si="11"/>
        <v>175,75</v>
      </c>
      <c r="Q103" s="39">
        <f t="shared" si="12"/>
        <v>2.4499999999999886</v>
      </c>
      <c r="R103" s="39" t="str">
        <f t="shared" si="13"/>
        <v>173,30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275</v>
      </c>
      <c r="G104" t="s">
        <v>276</v>
      </c>
      <c r="H104" t="s">
        <v>109</v>
      </c>
      <c r="I104" s="42"/>
      <c r="J104" s="43">
        <v>97</v>
      </c>
      <c r="K104" s="37" t="str">
        <f t="shared" si="8"/>
        <v>В14-97</v>
      </c>
      <c r="L104" s="37" t="str">
        <f t="shared" si="8"/>
        <v>175,81</v>
      </c>
      <c r="M104" s="37" t="str">
        <f t="shared" si="10"/>
        <v>91-7(14)</v>
      </c>
      <c r="N104" s="38">
        <f t="shared" si="9"/>
        <v>0</v>
      </c>
      <c r="O104" s="38">
        <f t="shared" si="9"/>
        <v>0</v>
      </c>
      <c r="P104" s="38" t="str">
        <f t="shared" si="11"/>
        <v>175,81</v>
      </c>
      <c r="Q104" s="39">
        <f t="shared" si="12"/>
        <v>2.539999999999992</v>
      </c>
      <c r="R104" s="39" t="str">
        <f t="shared" si="13"/>
        <v>173,27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277</v>
      </c>
      <c r="G105" t="s">
        <v>278</v>
      </c>
      <c r="H105" t="s">
        <v>279</v>
      </c>
      <c r="I105" s="42"/>
      <c r="J105" s="43">
        <v>98</v>
      </c>
      <c r="K105" s="37" t="str">
        <f t="shared" si="8"/>
        <v>В14-98</v>
      </c>
      <c r="L105" s="37" t="str">
        <f t="shared" si="8"/>
        <v>177,61</v>
      </c>
      <c r="M105" s="37" t="str">
        <f t="shared" si="10"/>
        <v>91-7(14)</v>
      </c>
      <c r="N105" s="38">
        <f t="shared" si="9"/>
        <v>0</v>
      </c>
      <c r="O105" s="38">
        <f t="shared" si="9"/>
        <v>0</v>
      </c>
      <c r="P105" s="38" t="str">
        <f t="shared" si="11"/>
        <v>177,61</v>
      </c>
      <c r="Q105" s="39">
        <f t="shared" si="12"/>
        <v>1.3000000000000114</v>
      </c>
      <c r="R105" s="39" t="str">
        <f t="shared" si="13"/>
        <v>176,31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280</v>
      </c>
      <c r="G106" t="s">
        <v>281</v>
      </c>
      <c r="H106" t="s">
        <v>282</v>
      </c>
      <c r="I106" s="42"/>
      <c r="J106" s="43">
        <v>99</v>
      </c>
      <c r="K106" s="37" t="str">
        <f t="shared" si="8"/>
        <v>В14-99</v>
      </c>
      <c r="L106" s="37" t="str">
        <f t="shared" si="8"/>
        <v>177,73</v>
      </c>
      <c r="M106" s="37" t="str">
        <f t="shared" si="10"/>
        <v>91-7(14)</v>
      </c>
      <c r="N106" s="38">
        <f t="shared" si="9"/>
        <v>0</v>
      </c>
      <c r="O106" s="38">
        <f t="shared" si="9"/>
        <v>0</v>
      </c>
      <c r="P106" s="38" t="str">
        <f t="shared" si="11"/>
        <v>177,73</v>
      </c>
      <c r="Q106" s="39">
        <f t="shared" si="12"/>
        <v>2.7199999999999989</v>
      </c>
      <c r="R106" s="39" t="str">
        <f t="shared" si="13"/>
        <v>175,01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283</v>
      </c>
      <c r="G107" t="s">
        <v>284</v>
      </c>
      <c r="H107" t="s">
        <v>285</v>
      </c>
      <c r="I107" s="42"/>
      <c r="J107" s="43">
        <v>100</v>
      </c>
      <c r="K107" s="37" t="str">
        <f t="shared" si="8"/>
        <v>В14-100</v>
      </c>
      <c r="L107" s="37" t="str">
        <f t="shared" si="8"/>
        <v>177,22</v>
      </c>
      <c r="M107" s="37" t="str">
        <f t="shared" si="10"/>
        <v>91-7(14)</v>
      </c>
      <c r="N107" s="38">
        <f t="shared" si="9"/>
        <v>0</v>
      </c>
      <c r="O107" s="38">
        <f t="shared" si="9"/>
        <v>0</v>
      </c>
      <c r="P107" s="38" t="str">
        <f t="shared" si="11"/>
        <v>177,22</v>
      </c>
      <c r="Q107" s="39">
        <f t="shared" si="12"/>
        <v>3.1599999999999966</v>
      </c>
      <c r="R107" s="39" t="str">
        <f t="shared" si="13"/>
        <v>174,06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286</v>
      </c>
      <c r="G108" t="s">
        <v>193</v>
      </c>
      <c r="H108" t="s">
        <v>153</v>
      </c>
      <c r="I108" s="42"/>
      <c r="J108" s="43">
        <v>101</v>
      </c>
      <c r="K108" s="37" t="str">
        <f t="shared" si="8"/>
        <v>В14-101</v>
      </c>
      <c r="L108" s="37" t="str">
        <f t="shared" si="8"/>
        <v>175,17</v>
      </c>
      <c r="M108" s="37" t="str">
        <f t="shared" si="10"/>
        <v>91-7(14)</v>
      </c>
      <c r="N108" s="38">
        <f t="shared" si="9"/>
        <v>0</v>
      </c>
      <c r="O108" s="38">
        <f t="shared" si="9"/>
        <v>0</v>
      </c>
      <c r="P108" s="38" t="str">
        <f t="shared" si="11"/>
        <v>175,17</v>
      </c>
      <c r="Q108" s="39">
        <f t="shared" si="12"/>
        <v>0.26999999999998181</v>
      </c>
      <c r="R108" s="39" t="str">
        <f t="shared" si="13"/>
        <v>174,90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287</v>
      </c>
      <c r="G109" t="s">
        <v>47</v>
      </c>
      <c r="H109" t="s">
        <v>288</v>
      </c>
      <c r="I109" s="42"/>
      <c r="J109" s="43">
        <v>102</v>
      </c>
      <c r="K109" s="37" t="str">
        <f t="shared" si="8"/>
        <v>В14-102</v>
      </c>
      <c r="L109" s="37" t="str">
        <f t="shared" si="8"/>
        <v>178,19</v>
      </c>
      <c r="M109" s="37" t="str">
        <f t="shared" si="10"/>
        <v>91-7(14)</v>
      </c>
      <c r="N109" s="38">
        <f t="shared" si="9"/>
        <v>0</v>
      </c>
      <c r="O109" s="38">
        <f t="shared" si="9"/>
        <v>0</v>
      </c>
      <c r="P109" s="38" t="str">
        <f t="shared" si="11"/>
        <v>178,19</v>
      </c>
      <c r="Q109" s="39">
        <f t="shared" si="12"/>
        <v>0.52000000000001023</v>
      </c>
      <c r="R109" s="39" t="str">
        <f t="shared" si="13"/>
        <v>177,67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289</v>
      </c>
      <c r="G110" t="s">
        <v>290</v>
      </c>
      <c r="H110" t="s">
        <v>291</v>
      </c>
      <c r="I110" s="42"/>
      <c r="J110" s="43">
        <v>103</v>
      </c>
      <c r="K110" s="37" t="str">
        <f t="shared" si="8"/>
        <v>В14-103</v>
      </c>
      <c r="L110" s="37" t="str">
        <f t="shared" si="8"/>
        <v>176,98</v>
      </c>
      <c r="M110" s="37" t="str">
        <f t="shared" si="10"/>
        <v>91-7(14)</v>
      </c>
      <c r="N110" s="38">
        <f t="shared" si="9"/>
        <v>0</v>
      </c>
      <c r="O110" s="38">
        <f t="shared" si="9"/>
        <v>0</v>
      </c>
      <c r="P110" s="38" t="str">
        <f t="shared" si="11"/>
        <v>176,98</v>
      </c>
      <c r="Q110" s="39">
        <f t="shared" si="12"/>
        <v>2.3999999999999773</v>
      </c>
      <c r="R110" s="39" t="str">
        <f t="shared" si="13"/>
        <v>174,58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292</v>
      </c>
      <c r="G111" t="s">
        <v>293</v>
      </c>
      <c r="H111" t="s">
        <v>294</v>
      </c>
      <c r="I111" s="42"/>
      <c r="J111" s="43">
        <v>104</v>
      </c>
      <c r="K111" s="37" t="str">
        <f t="shared" si="8"/>
        <v>В14-104</v>
      </c>
      <c r="L111" s="37" t="str">
        <f t="shared" si="8"/>
        <v>175,46</v>
      </c>
      <c r="M111" s="37" t="str">
        <f t="shared" si="10"/>
        <v>91-7(14)</v>
      </c>
      <c r="N111" s="38">
        <f t="shared" si="9"/>
        <v>0</v>
      </c>
      <c r="O111" s="38">
        <f t="shared" si="9"/>
        <v>0</v>
      </c>
      <c r="P111" s="38" t="str">
        <f t="shared" si="11"/>
        <v>175,46</v>
      </c>
      <c r="Q111" s="39">
        <f t="shared" si="12"/>
        <v>3.460000000000008</v>
      </c>
      <c r="R111" s="39" t="str">
        <f t="shared" si="13"/>
        <v>172,00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295</v>
      </c>
      <c r="G112" t="s">
        <v>166</v>
      </c>
      <c r="H112" t="s">
        <v>296</v>
      </c>
      <c r="I112" s="42"/>
      <c r="J112" s="43">
        <v>105</v>
      </c>
      <c r="K112" s="37" t="str">
        <f t="shared" si="8"/>
        <v>В14-105</v>
      </c>
      <c r="L112" s="37" t="str">
        <f t="shared" si="8"/>
        <v>175,44</v>
      </c>
      <c r="M112" s="37" t="str">
        <f t="shared" si="10"/>
        <v>91-7(14)</v>
      </c>
      <c r="N112" s="38">
        <f t="shared" si="9"/>
        <v>0</v>
      </c>
      <c r="O112" s="38">
        <f t="shared" si="9"/>
        <v>0</v>
      </c>
      <c r="P112" s="38" t="str">
        <f t="shared" si="11"/>
        <v>175,44</v>
      </c>
      <c r="Q112" s="39">
        <f t="shared" si="12"/>
        <v>3.4900000000000091</v>
      </c>
      <c r="R112" s="39" t="str">
        <f t="shared" si="13"/>
        <v>171,95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297</v>
      </c>
      <c r="G113" t="s">
        <v>298</v>
      </c>
      <c r="H113" t="s">
        <v>299</v>
      </c>
      <c r="I113" s="42"/>
      <c r="J113" s="43">
        <v>106</v>
      </c>
      <c r="K113" s="37" t="str">
        <f t="shared" si="8"/>
        <v>В14-106</v>
      </c>
      <c r="L113" s="37" t="str">
        <f t="shared" si="8"/>
        <v>175,36</v>
      </c>
      <c r="M113" s="37" t="str">
        <f t="shared" si="10"/>
        <v>91-7(14)</v>
      </c>
      <c r="N113" s="38">
        <f t="shared" si="9"/>
        <v>0</v>
      </c>
      <c r="O113" s="38">
        <f t="shared" si="9"/>
        <v>0</v>
      </c>
      <c r="P113" s="38" t="str">
        <f t="shared" si="11"/>
        <v>175,36</v>
      </c>
      <c r="Q113" s="39">
        <f t="shared" si="12"/>
        <v>3.1100000000000136</v>
      </c>
      <c r="R113" s="39" t="str">
        <f t="shared" si="13"/>
        <v>172,25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300</v>
      </c>
      <c r="G114" t="s">
        <v>301</v>
      </c>
      <c r="H114" t="s">
        <v>302</v>
      </c>
      <c r="I114" s="42"/>
      <c r="J114" s="43">
        <v>107</v>
      </c>
      <c r="K114" s="37" t="str">
        <f t="shared" si="8"/>
        <v>В14-107</v>
      </c>
      <c r="L114" s="37" t="str">
        <f t="shared" si="8"/>
        <v>175,68</v>
      </c>
      <c r="M114" s="37" t="str">
        <f t="shared" si="10"/>
        <v>91-7(14)</v>
      </c>
      <c r="N114" s="38">
        <f t="shared" si="9"/>
        <v>0</v>
      </c>
      <c r="O114" s="38">
        <f t="shared" si="9"/>
        <v>0</v>
      </c>
      <c r="P114" s="38" t="str">
        <f t="shared" si="11"/>
        <v>175,68</v>
      </c>
      <c r="Q114" s="39">
        <f t="shared" si="12"/>
        <v>3.3799999999999955</v>
      </c>
      <c r="R114" s="39" t="str">
        <f t="shared" si="13"/>
        <v>172,30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303</v>
      </c>
      <c r="G115" t="s">
        <v>304</v>
      </c>
      <c r="H115" t="s">
        <v>305</v>
      </c>
      <c r="I115" s="42"/>
      <c r="J115" s="43">
        <v>108</v>
      </c>
      <c r="K115" s="37" t="str">
        <f t="shared" si="8"/>
        <v>В14-108</v>
      </c>
      <c r="L115" s="37" t="str">
        <f t="shared" si="8"/>
        <v>175,95</v>
      </c>
      <c r="M115" s="37" t="str">
        <f t="shared" si="10"/>
        <v>91-7(14)</v>
      </c>
      <c r="N115" s="38">
        <f t="shared" si="9"/>
        <v>0</v>
      </c>
      <c r="O115" s="38">
        <f t="shared" si="9"/>
        <v>0</v>
      </c>
      <c r="P115" s="38" t="str">
        <f t="shared" si="11"/>
        <v>175,95</v>
      </c>
      <c r="Q115" s="39">
        <f t="shared" si="12"/>
        <v>2.2199999999999989</v>
      </c>
      <c r="R115" s="39" t="str">
        <f t="shared" si="13"/>
        <v>173,73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306</v>
      </c>
      <c r="G116" t="s">
        <v>307</v>
      </c>
      <c r="H116" t="s">
        <v>90</v>
      </c>
      <c r="I116" s="42"/>
      <c r="J116" s="43">
        <v>109</v>
      </c>
      <c r="K116" s="37" t="str">
        <f t="shared" si="8"/>
        <v>В14-109</v>
      </c>
      <c r="L116" s="37" t="str">
        <f t="shared" si="8"/>
        <v>175,87</v>
      </c>
      <c r="M116" s="37" t="str">
        <f t="shared" si="10"/>
        <v>91-7(14)</v>
      </c>
      <c r="N116" s="38">
        <f t="shared" si="9"/>
        <v>0</v>
      </c>
      <c r="O116" s="38">
        <f t="shared" si="9"/>
        <v>0</v>
      </c>
      <c r="P116" s="38" t="str">
        <f t="shared" si="11"/>
        <v>175,87</v>
      </c>
      <c r="Q116" s="39">
        <f t="shared" si="12"/>
        <v>2.0699999999999932</v>
      </c>
      <c r="R116" s="39" t="str">
        <f t="shared" si="13"/>
        <v>173,80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308</v>
      </c>
      <c r="G117" t="s">
        <v>309</v>
      </c>
      <c r="H117" t="s">
        <v>310</v>
      </c>
      <c r="I117" s="42"/>
      <c r="J117" s="43">
        <v>110</v>
      </c>
      <c r="K117" s="37" t="str">
        <f t="shared" si="8"/>
        <v>В14-110</v>
      </c>
      <c r="L117" s="37" t="str">
        <f t="shared" si="8"/>
        <v>175,93</v>
      </c>
      <c r="M117" s="37" t="str">
        <f t="shared" si="10"/>
        <v>91-7(14)</v>
      </c>
      <c r="N117" s="38">
        <f t="shared" si="9"/>
        <v>0</v>
      </c>
      <c r="O117" s="38">
        <f t="shared" si="9"/>
        <v>0</v>
      </c>
      <c r="P117" s="38" t="str">
        <f t="shared" si="11"/>
        <v>175,93</v>
      </c>
      <c r="Q117" s="39">
        <f t="shared" si="12"/>
        <v>2.0300000000000011</v>
      </c>
      <c r="R117" s="39" t="str">
        <f t="shared" si="13"/>
        <v>173,90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311</v>
      </c>
      <c r="G118" t="s">
        <v>312</v>
      </c>
      <c r="H118" t="s">
        <v>313</v>
      </c>
      <c r="I118" s="42"/>
      <c r="J118" s="43">
        <v>111</v>
      </c>
      <c r="K118" s="37" t="str">
        <f t="shared" si="8"/>
        <v>В14-111</v>
      </c>
      <c r="L118" s="37" t="str">
        <f t="shared" si="8"/>
        <v>175,99</v>
      </c>
      <c r="M118" s="37" t="str">
        <f t="shared" si="10"/>
        <v>91-7(14)</v>
      </c>
      <c r="N118" s="38">
        <f t="shared" si="9"/>
        <v>0</v>
      </c>
      <c r="O118" s="38">
        <f t="shared" si="9"/>
        <v>0</v>
      </c>
      <c r="P118" s="38" t="str">
        <f t="shared" si="11"/>
        <v>175,99</v>
      </c>
      <c r="Q118" s="39">
        <f t="shared" si="12"/>
        <v>2.0700000000000216</v>
      </c>
      <c r="R118" s="39" t="str">
        <f t="shared" si="13"/>
        <v>173,92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314</v>
      </c>
      <c r="G119" t="s">
        <v>218</v>
      </c>
      <c r="H119" t="s">
        <v>310</v>
      </c>
      <c r="I119" s="42"/>
      <c r="J119" s="43">
        <v>112</v>
      </c>
      <c r="K119" s="37" t="str">
        <f t="shared" si="8"/>
        <v>В14-112</v>
      </c>
      <c r="L119" s="37" t="str">
        <f t="shared" si="8"/>
        <v>175,14</v>
      </c>
      <c r="M119" s="37" t="str">
        <f t="shared" si="10"/>
        <v>91-7(14)</v>
      </c>
      <c r="N119" s="38">
        <f t="shared" si="9"/>
        <v>0</v>
      </c>
      <c r="O119" s="38">
        <f t="shared" si="9"/>
        <v>0</v>
      </c>
      <c r="P119" s="38" t="str">
        <f t="shared" si="11"/>
        <v>175,14</v>
      </c>
      <c r="Q119" s="39">
        <f t="shared" si="12"/>
        <v>1.2399999999999807</v>
      </c>
      <c r="R119" s="39" t="str">
        <f t="shared" si="13"/>
        <v>173,90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315</v>
      </c>
      <c r="G120" t="s">
        <v>77</v>
      </c>
      <c r="H120" t="s">
        <v>316</v>
      </c>
      <c r="I120" s="42"/>
      <c r="J120" s="43">
        <v>113</v>
      </c>
      <c r="K120" s="37" t="str">
        <f t="shared" si="8"/>
        <v>В14-113</v>
      </c>
      <c r="L120" s="37" t="str">
        <f t="shared" si="8"/>
        <v>176,26</v>
      </c>
      <c r="M120" s="37" t="str">
        <f t="shared" si="10"/>
        <v>91-7(14)</v>
      </c>
      <c r="N120" s="38">
        <f t="shared" si="9"/>
        <v>0</v>
      </c>
      <c r="O120" s="38">
        <f t="shared" si="9"/>
        <v>0</v>
      </c>
      <c r="P120" s="38" t="str">
        <f t="shared" si="11"/>
        <v>176,26</v>
      </c>
      <c r="Q120" s="39">
        <f t="shared" si="12"/>
        <v>2.3100000000000023</v>
      </c>
      <c r="R120" s="39" t="str">
        <f t="shared" si="13"/>
        <v>173,95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317</v>
      </c>
      <c r="G121" t="s">
        <v>318</v>
      </c>
      <c r="H121" t="s">
        <v>319</v>
      </c>
      <c r="I121" s="42"/>
      <c r="J121" s="43">
        <v>114</v>
      </c>
      <c r="K121" s="37" t="str">
        <f t="shared" si="8"/>
        <v>В14-114</v>
      </c>
      <c r="L121" s="37" t="str">
        <f t="shared" si="8"/>
        <v>176,27</v>
      </c>
      <c r="M121" s="37" t="str">
        <f t="shared" si="10"/>
        <v>91-7(14)</v>
      </c>
      <c r="N121" s="38">
        <f t="shared" si="9"/>
        <v>0</v>
      </c>
      <c r="O121" s="38">
        <f t="shared" si="9"/>
        <v>0</v>
      </c>
      <c r="P121" s="38" t="str">
        <f t="shared" si="11"/>
        <v>176,27</v>
      </c>
      <c r="Q121" s="39">
        <f t="shared" si="12"/>
        <v>2.5500000000000114</v>
      </c>
      <c r="R121" s="39" t="str">
        <f t="shared" si="13"/>
        <v>173,72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320</v>
      </c>
      <c r="G122" t="s">
        <v>95</v>
      </c>
      <c r="H122" t="s">
        <v>321</v>
      </c>
      <c r="I122" s="42"/>
      <c r="J122" s="43">
        <v>115</v>
      </c>
      <c r="K122" s="37" t="str">
        <f t="shared" si="8"/>
        <v>В14-115</v>
      </c>
      <c r="L122" s="37" t="str">
        <f t="shared" si="8"/>
        <v>176,25</v>
      </c>
      <c r="M122" s="37" t="str">
        <f t="shared" si="10"/>
        <v>91-7(14)</v>
      </c>
      <c r="N122" s="38">
        <f t="shared" si="9"/>
        <v>0</v>
      </c>
      <c r="O122" s="38">
        <f t="shared" si="9"/>
        <v>0</v>
      </c>
      <c r="P122" s="38" t="str">
        <f t="shared" si="11"/>
        <v>176,25</v>
      </c>
      <c r="Q122" s="39">
        <f t="shared" si="12"/>
        <v>2.4300000000000068</v>
      </c>
      <c r="R122" s="39" t="str">
        <f t="shared" si="13"/>
        <v>173,82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322</v>
      </c>
      <c r="G123" t="s">
        <v>323</v>
      </c>
      <c r="H123" t="s">
        <v>324</v>
      </c>
      <c r="I123" s="42"/>
      <c r="J123" s="43">
        <v>116</v>
      </c>
      <c r="K123" s="37" t="str">
        <f t="shared" si="8"/>
        <v>В14-116</v>
      </c>
      <c r="L123" s="37" t="str">
        <f t="shared" si="8"/>
        <v>176,20</v>
      </c>
      <c r="M123" s="37" t="str">
        <f t="shared" si="10"/>
        <v>91-7(14)</v>
      </c>
      <c r="N123" s="38">
        <f t="shared" si="9"/>
        <v>0</v>
      </c>
      <c r="O123" s="38">
        <f t="shared" si="9"/>
        <v>0</v>
      </c>
      <c r="P123" s="38" t="str">
        <f t="shared" si="11"/>
        <v>176,20</v>
      </c>
      <c r="Q123" s="39">
        <f t="shared" si="12"/>
        <v>2.1999999999999886</v>
      </c>
      <c r="R123" s="39" t="str">
        <f t="shared" si="13"/>
        <v>174,00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325</v>
      </c>
      <c r="G124" t="s">
        <v>77</v>
      </c>
      <c r="H124" t="s">
        <v>326</v>
      </c>
      <c r="I124" s="42"/>
      <c r="J124" s="43">
        <v>117</v>
      </c>
      <c r="K124" s="37" t="str">
        <f t="shared" si="8"/>
        <v>В14-117</v>
      </c>
      <c r="L124" s="37" t="str">
        <f t="shared" si="8"/>
        <v>176,26</v>
      </c>
      <c r="M124" s="37" t="str">
        <f t="shared" si="10"/>
        <v>91-7(14)</v>
      </c>
      <c r="N124" s="38">
        <f t="shared" si="9"/>
        <v>0</v>
      </c>
      <c r="O124" s="38">
        <f t="shared" si="9"/>
        <v>0</v>
      </c>
      <c r="P124" s="38" t="str">
        <f t="shared" si="11"/>
        <v>176,26</v>
      </c>
      <c r="Q124" s="39">
        <f t="shared" si="12"/>
        <v>2.2399999999999807</v>
      </c>
      <c r="R124" s="39" t="str">
        <f t="shared" si="13"/>
        <v>174,02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327</v>
      </c>
      <c r="G125" t="s">
        <v>328</v>
      </c>
      <c r="H125" t="s">
        <v>329</v>
      </c>
      <c r="I125" s="42"/>
      <c r="J125" s="43">
        <v>118</v>
      </c>
      <c r="K125" s="37" t="str">
        <f t="shared" si="8"/>
        <v>В14-118</v>
      </c>
      <c r="L125" s="37" t="str">
        <f t="shared" si="8"/>
        <v>176,57</v>
      </c>
      <c r="M125" s="37" t="str">
        <f t="shared" si="10"/>
        <v>91-7(14)</v>
      </c>
      <c r="N125" s="38">
        <f t="shared" si="9"/>
        <v>0</v>
      </c>
      <c r="O125" s="38">
        <f t="shared" si="9"/>
        <v>0</v>
      </c>
      <c r="P125" s="38" t="str">
        <f t="shared" si="11"/>
        <v>176,57</v>
      </c>
      <c r="Q125" s="39">
        <f t="shared" si="12"/>
        <v>2.5199999999999818</v>
      </c>
      <c r="R125" s="39" t="str">
        <f t="shared" si="13"/>
        <v>174,05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330</v>
      </c>
      <c r="G126" t="s">
        <v>331</v>
      </c>
      <c r="H126" t="s">
        <v>332</v>
      </c>
      <c r="I126" s="42"/>
      <c r="J126" s="43">
        <v>119</v>
      </c>
      <c r="K126" s="37" t="str">
        <f t="shared" si="8"/>
        <v>В14-119</v>
      </c>
      <c r="L126" s="37" t="str">
        <f t="shared" si="8"/>
        <v>176,67</v>
      </c>
      <c r="M126" s="37" t="str">
        <f t="shared" si="10"/>
        <v>91-7(14)</v>
      </c>
      <c r="N126" s="38">
        <f t="shared" si="9"/>
        <v>0</v>
      </c>
      <c r="O126" s="38">
        <f t="shared" si="9"/>
        <v>0</v>
      </c>
      <c r="P126" s="38" t="str">
        <f t="shared" si="11"/>
        <v>176,67</v>
      </c>
      <c r="Q126" s="39">
        <f t="shared" si="12"/>
        <v>2.4699999999999989</v>
      </c>
      <c r="R126" s="39" t="str">
        <f t="shared" si="13"/>
        <v>174,20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333</v>
      </c>
      <c r="G127" t="s">
        <v>334</v>
      </c>
      <c r="H127" t="s">
        <v>335</v>
      </c>
      <c r="I127" s="42"/>
      <c r="J127" s="43">
        <v>120</v>
      </c>
      <c r="K127" s="37" t="str">
        <f t="shared" si="8"/>
        <v>В14-120</v>
      </c>
      <c r="L127" s="37" t="str">
        <f t="shared" si="8"/>
        <v>176,87</v>
      </c>
      <c r="M127" s="37" t="str">
        <f t="shared" si="10"/>
        <v>91-7(14)</v>
      </c>
      <c r="N127" s="38">
        <f t="shared" si="9"/>
        <v>0</v>
      </c>
      <c r="O127" s="38">
        <f t="shared" si="9"/>
        <v>0</v>
      </c>
      <c r="P127" s="38" t="str">
        <f t="shared" si="11"/>
        <v>176,87</v>
      </c>
      <c r="Q127" s="39">
        <f t="shared" si="12"/>
        <v>2.3000000000000114</v>
      </c>
      <c r="R127" s="39" t="str">
        <f t="shared" si="13"/>
        <v>174,57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336</v>
      </c>
      <c r="G128" t="s">
        <v>337</v>
      </c>
      <c r="H128" t="s">
        <v>71</v>
      </c>
      <c r="I128" s="42"/>
      <c r="J128" s="43">
        <v>121</v>
      </c>
      <c r="K128" s="37" t="str">
        <f t="shared" ref="K128:L191" si="14">F128</f>
        <v>В14-121</v>
      </c>
      <c r="L128" s="37" t="str">
        <f t="shared" si="14"/>
        <v>176,90</v>
      </c>
      <c r="M128" s="37" t="str">
        <f t="shared" si="10"/>
        <v>91-7(14)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176,90</v>
      </c>
      <c r="Q128" s="39">
        <f t="shared" si="12"/>
        <v>2.3499999999999943</v>
      </c>
      <c r="R128" s="39" t="str">
        <f t="shared" si="13"/>
        <v>174,55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338</v>
      </c>
      <c r="G129" t="s">
        <v>82</v>
      </c>
      <c r="H129" t="s">
        <v>339</v>
      </c>
      <c r="I129" s="42"/>
      <c r="J129" s="43">
        <v>122</v>
      </c>
      <c r="K129" s="37" t="str">
        <f t="shared" si="14"/>
        <v>В14-122</v>
      </c>
      <c r="L129" s="37" t="str">
        <f t="shared" si="14"/>
        <v>176,50</v>
      </c>
      <c r="M129" s="37" t="str">
        <f t="shared" si="10"/>
        <v>91-7(14)</v>
      </c>
      <c r="N129" s="38">
        <f t="shared" si="15"/>
        <v>0</v>
      </c>
      <c r="O129" s="38">
        <f t="shared" si="15"/>
        <v>0</v>
      </c>
      <c r="P129" s="38" t="str">
        <f t="shared" si="11"/>
        <v>176,50</v>
      </c>
      <c r="Q129" s="39">
        <f t="shared" si="12"/>
        <v>2.0500000000000114</v>
      </c>
      <c r="R129" s="39" t="str">
        <f t="shared" si="13"/>
        <v>174,45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340</v>
      </c>
      <c r="G130" t="s">
        <v>341</v>
      </c>
      <c r="H130" t="s">
        <v>123</v>
      </c>
      <c r="I130" s="42"/>
      <c r="J130" s="43">
        <v>123</v>
      </c>
      <c r="K130" s="37" t="str">
        <f t="shared" si="14"/>
        <v>В14-123</v>
      </c>
      <c r="L130" s="37" t="str">
        <f t="shared" si="14"/>
        <v>177,05</v>
      </c>
      <c r="M130" s="37" t="str">
        <f t="shared" si="10"/>
        <v>91-7(14)</v>
      </c>
      <c r="N130" s="38">
        <f t="shared" si="15"/>
        <v>0</v>
      </c>
      <c r="O130" s="38">
        <f t="shared" si="15"/>
        <v>0</v>
      </c>
      <c r="P130" s="38" t="str">
        <f t="shared" si="11"/>
        <v>177,05</v>
      </c>
      <c r="Q130" s="39">
        <f t="shared" si="12"/>
        <v>2.2000000000000171</v>
      </c>
      <c r="R130" s="39" t="str">
        <f t="shared" si="13"/>
        <v>174,85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342</v>
      </c>
      <c r="G131" t="s">
        <v>343</v>
      </c>
      <c r="H131" t="s">
        <v>344</v>
      </c>
      <c r="I131" s="42"/>
      <c r="J131" s="43">
        <v>124</v>
      </c>
      <c r="K131" s="37" t="str">
        <f t="shared" si="14"/>
        <v>В14-124</v>
      </c>
      <c r="L131" s="37" t="str">
        <f t="shared" si="14"/>
        <v>177,19</v>
      </c>
      <c r="M131" s="37" t="str">
        <f t="shared" si="10"/>
        <v>91-7(14)</v>
      </c>
      <c r="N131" s="38">
        <f t="shared" si="15"/>
        <v>0</v>
      </c>
      <c r="O131" s="38">
        <f t="shared" si="15"/>
        <v>0</v>
      </c>
      <c r="P131" s="38" t="str">
        <f t="shared" si="11"/>
        <v>177,19</v>
      </c>
      <c r="Q131" s="39">
        <f t="shared" si="12"/>
        <v>2.1699999999999875</v>
      </c>
      <c r="R131" s="39" t="str">
        <f t="shared" si="13"/>
        <v>175,02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345</v>
      </c>
      <c r="G132" t="s">
        <v>346</v>
      </c>
      <c r="H132" t="s">
        <v>233</v>
      </c>
      <c r="I132" s="42"/>
      <c r="J132" s="43">
        <v>125</v>
      </c>
      <c r="K132" s="37" t="str">
        <f t="shared" si="14"/>
        <v>В14-125</v>
      </c>
      <c r="L132" s="37" t="str">
        <f t="shared" si="14"/>
        <v>177,15</v>
      </c>
      <c r="M132" s="37" t="str">
        <f t="shared" si="10"/>
        <v>91-7(14)</v>
      </c>
      <c r="N132" s="38">
        <f t="shared" si="15"/>
        <v>0</v>
      </c>
      <c r="O132" s="38">
        <f t="shared" si="15"/>
        <v>0</v>
      </c>
      <c r="P132" s="38" t="str">
        <f t="shared" si="11"/>
        <v>177,15</v>
      </c>
      <c r="Q132" s="39">
        <f t="shared" si="12"/>
        <v>2.1500000000000057</v>
      </c>
      <c r="R132" s="39" t="str">
        <f t="shared" si="13"/>
        <v>175,00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347</v>
      </c>
      <c r="G133" t="s">
        <v>348</v>
      </c>
      <c r="H133" t="s">
        <v>193</v>
      </c>
      <c r="I133" s="42"/>
      <c r="J133" s="43">
        <v>126</v>
      </c>
      <c r="K133" s="37" t="str">
        <f t="shared" si="14"/>
        <v>В14-126</v>
      </c>
      <c r="L133" s="37" t="str">
        <f t="shared" si="14"/>
        <v>177,13</v>
      </c>
      <c r="M133" s="37" t="str">
        <f t="shared" si="10"/>
        <v>91-7(14)</v>
      </c>
      <c r="N133" s="38">
        <f t="shared" si="15"/>
        <v>0</v>
      </c>
      <c r="O133" s="38">
        <f t="shared" si="15"/>
        <v>0</v>
      </c>
      <c r="P133" s="38" t="str">
        <f t="shared" si="11"/>
        <v>177,13</v>
      </c>
      <c r="Q133" s="39">
        <f t="shared" si="12"/>
        <v>1.960000000000008</v>
      </c>
      <c r="R133" s="39" t="str">
        <f t="shared" si="13"/>
        <v>175,17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349</v>
      </c>
      <c r="G134" t="s">
        <v>350</v>
      </c>
      <c r="H134" t="s">
        <v>344</v>
      </c>
      <c r="I134" s="42"/>
      <c r="J134" s="43">
        <v>127</v>
      </c>
      <c r="K134" s="37" t="str">
        <f t="shared" si="14"/>
        <v>В14-127</v>
      </c>
      <c r="L134" s="37" t="str">
        <f t="shared" si="14"/>
        <v>177,47</v>
      </c>
      <c r="M134" s="37" t="str">
        <f t="shared" si="10"/>
        <v>91-7(14)</v>
      </c>
      <c r="N134" s="38">
        <f t="shared" si="15"/>
        <v>0</v>
      </c>
      <c r="O134" s="38">
        <f t="shared" si="15"/>
        <v>0</v>
      </c>
      <c r="P134" s="38" t="str">
        <f t="shared" si="11"/>
        <v>177,47</v>
      </c>
      <c r="Q134" s="39">
        <f t="shared" si="12"/>
        <v>2.4499999999999886</v>
      </c>
      <c r="R134" s="39" t="str">
        <f t="shared" si="13"/>
        <v>175,02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351</v>
      </c>
      <c r="G135" t="s">
        <v>352</v>
      </c>
      <c r="H135" t="s">
        <v>233</v>
      </c>
      <c r="I135" s="42"/>
      <c r="J135" s="43">
        <v>128</v>
      </c>
      <c r="K135" s="37" t="str">
        <f t="shared" si="14"/>
        <v>В14-128</v>
      </c>
      <c r="L135" s="37" t="str">
        <f t="shared" si="14"/>
        <v>177,18</v>
      </c>
      <c r="M135" s="37" t="str">
        <f t="shared" si="10"/>
        <v>91-7(14)</v>
      </c>
      <c r="N135" s="38">
        <f t="shared" si="15"/>
        <v>0</v>
      </c>
      <c r="O135" s="38">
        <f t="shared" si="15"/>
        <v>0</v>
      </c>
      <c r="P135" s="38" t="str">
        <f t="shared" si="11"/>
        <v>177,18</v>
      </c>
      <c r="Q135" s="39">
        <f t="shared" si="12"/>
        <v>2.1800000000000068</v>
      </c>
      <c r="R135" s="39" t="str">
        <f t="shared" si="13"/>
        <v>175,00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353</v>
      </c>
      <c r="G136" t="s">
        <v>354</v>
      </c>
      <c r="H136" t="s">
        <v>355</v>
      </c>
      <c r="I136" s="42"/>
      <c r="J136" s="43">
        <v>129</v>
      </c>
      <c r="K136" s="37" t="str">
        <f t="shared" si="14"/>
        <v>В14-129</v>
      </c>
      <c r="L136" s="37" t="str">
        <f t="shared" si="14"/>
        <v>177,16</v>
      </c>
      <c r="M136" s="37" t="str">
        <f t="shared" si="10"/>
        <v>91-7(14)</v>
      </c>
      <c r="N136" s="38">
        <f t="shared" si="15"/>
        <v>0</v>
      </c>
      <c r="O136" s="38">
        <f t="shared" si="15"/>
        <v>0</v>
      </c>
      <c r="P136" s="38" t="str">
        <f t="shared" si="11"/>
        <v>177,16</v>
      </c>
      <c r="Q136" s="39">
        <f t="shared" si="12"/>
        <v>2.1999999999999886</v>
      </c>
      <c r="R136" s="39" t="str">
        <f t="shared" si="13"/>
        <v>174,96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356</v>
      </c>
      <c r="G137" t="s">
        <v>357</v>
      </c>
      <c r="H137" t="s">
        <v>358</v>
      </c>
      <c r="I137" s="42"/>
      <c r="J137" s="43">
        <v>130</v>
      </c>
      <c r="K137" s="37" t="str">
        <f t="shared" si="14"/>
        <v>В14-130</v>
      </c>
      <c r="L137" s="37" t="str">
        <f t="shared" si="14"/>
        <v>177,70</v>
      </c>
      <c r="M137" s="37" t="str">
        <f t="shared" ref="M137:M200" si="16">$L$2</f>
        <v>91-7(14)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177,70</v>
      </c>
      <c r="Q137" s="39">
        <f t="shared" ref="Q137:Q200" si="18">P137-R137</f>
        <v>1.5699999999999932</v>
      </c>
      <c r="R137" s="39" t="str">
        <f t="shared" ref="R137:R200" si="19">H137</f>
        <v>176,13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359</v>
      </c>
      <c r="G138" t="s">
        <v>360</v>
      </c>
      <c r="H138" t="s">
        <v>361</v>
      </c>
      <c r="I138" s="42"/>
      <c r="J138" s="43">
        <v>131</v>
      </c>
      <c r="K138" s="37" t="str">
        <f t="shared" si="14"/>
        <v>В14-131</v>
      </c>
      <c r="L138" s="37" t="str">
        <f t="shared" si="14"/>
        <v>177,50</v>
      </c>
      <c r="M138" s="37" t="str">
        <f t="shared" si="16"/>
        <v>91-7(14)</v>
      </c>
      <c r="N138" s="38">
        <f t="shared" si="15"/>
        <v>0</v>
      </c>
      <c r="O138" s="38">
        <f t="shared" si="15"/>
        <v>0</v>
      </c>
      <c r="P138" s="38" t="str">
        <f t="shared" si="17"/>
        <v>177,50</v>
      </c>
      <c r="Q138" s="39">
        <f t="shared" si="18"/>
        <v>2.4499999999999886</v>
      </c>
      <c r="R138" s="39" t="str">
        <f t="shared" si="19"/>
        <v>175,05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362</v>
      </c>
      <c r="G139" t="s">
        <v>360</v>
      </c>
      <c r="H139" t="s">
        <v>196</v>
      </c>
      <c r="I139" s="42"/>
      <c r="J139" s="43">
        <v>132</v>
      </c>
      <c r="K139" s="37" t="str">
        <f t="shared" si="14"/>
        <v>В14-132</v>
      </c>
      <c r="L139" s="37" t="str">
        <f t="shared" si="14"/>
        <v>177,50</v>
      </c>
      <c r="M139" s="37" t="str">
        <f t="shared" si="16"/>
        <v>91-7(14)</v>
      </c>
      <c r="N139" s="38">
        <f t="shared" si="15"/>
        <v>0</v>
      </c>
      <c r="O139" s="38">
        <f t="shared" si="15"/>
        <v>0</v>
      </c>
      <c r="P139" s="38" t="str">
        <f t="shared" si="17"/>
        <v>177,50</v>
      </c>
      <c r="Q139" s="39">
        <f t="shared" si="18"/>
        <v>2.4300000000000068</v>
      </c>
      <c r="R139" s="39" t="str">
        <f t="shared" si="19"/>
        <v>175,07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363</v>
      </c>
      <c r="G140" t="s">
        <v>318</v>
      </c>
      <c r="H140" t="s">
        <v>329</v>
      </c>
      <c r="I140" s="42"/>
      <c r="J140" s="43">
        <v>133</v>
      </c>
      <c r="K140" s="37" t="str">
        <f t="shared" si="14"/>
        <v>В14-133</v>
      </c>
      <c r="L140" s="37" t="str">
        <f t="shared" si="14"/>
        <v>176,27</v>
      </c>
      <c r="M140" s="37" t="str">
        <f t="shared" si="16"/>
        <v>91-7(14)</v>
      </c>
      <c r="N140" s="38">
        <f t="shared" si="15"/>
        <v>0</v>
      </c>
      <c r="O140" s="38">
        <f t="shared" si="15"/>
        <v>0</v>
      </c>
      <c r="P140" s="38" t="str">
        <f t="shared" si="17"/>
        <v>176,27</v>
      </c>
      <c r="Q140" s="39">
        <f t="shared" si="18"/>
        <v>2.2199999999999989</v>
      </c>
      <c r="R140" s="39" t="str">
        <f t="shared" si="19"/>
        <v>174,05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364</v>
      </c>
      <c r="G141" t="s">
        <v>365</v>
      </c>
      <c r="H141" t="s">
        <v>366</v>
      </c>
      <c r="I141" s="42"/>
      <c r="J141" s="43">
        <v>134</v>
      </c>
      <c r="K141" s="37" t="str">
        <f t="shared" si="14"/>
        <v>В14-134</v>
      </c>
      <c r="L141" s="37" t="str">
        <f t="shared" si="14"/>
        <v>175,67</v>
      </c>
      <c r="M141" s="37" t="str">
        <f t="shared" si="16"/>
        <v>91-7(14)</v>
      </c>
      <c r="N141" s="38">
        <f t="shared" si="15"/>
        <v>0</v>
      </c>
      <c r="O141" s="38">
        <f t="shared" si="15"/>
        <v>0</v>
      </c>
      <c r="P141" s="38" t="str">
        <f t="shared" si="17"/>
        <v>175,67</v>
      </c>
      <c r="Q141" s="39">
        <f t="shared" si="18"/>
        <v>1.6599999999999966</v>
      </c>
      <c r="R141" s="39" t="str">
        <f t="shared" si="19"/>
        <v>174,01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367</v>
      </c>
      <c r="G142" t="s">
        <v>257</v>
      </c>
      <c r="H142" t="s">
        <v>324</v>
      </c>
      <c r="J142" s="43">
        <v>135</v>
      </c>
      <c r="K142" s="37" t="str">
        <f t="shared" si="14"/>
        <v>В14-135</v>
      </c>
      <c r="L142" s="37" t="str">
        <f t="shared" si="14"/>
        <v>175,65</v>
      </c>
      <c r="M142" s="37" t="str">
        <f t="shared" si="16"/>
        <v>91-7(14)</v>
      </c>
      <c r="N142" s="38">
        <f t="shared" si="15"/>
        <v>0</v>
      </c>
      <c r="O142" s="38">
        <f t="shared" si="15"/>
        <v>0</v>
      </c>
      <c r="P142" s="38" t="str">
        <f t="shared" si="17"/>
        <v>175,65</v>
      </c>
      <c r="Q142" s="39">
        <f t="shared" si="18"/>
        <v>1.6500000000000057</v>
      </c>
      <c r="R142" s="39" t="str">
        <f t="shared" si="19"/>
        <v>174,00</v>
      </c>
      <c r="S142" s="45"/>
    </row>
    <row r="143" spans="2:26">
      <c r="B143" s="35">
        <v>136</v>
      </c>
      <c r="C143" s="36"/>
      <c r="D143" s="36"/>
      <c r="E143" s="36"/>
      <c r="F143" t="s">
        <v>368</v>
      </c>
      <c r="G143" t="s">
        <v>369</v>
      </c>
      <c r="H143" t="s">
        <v>80</v>
      </c>
      <c r="J143" s="43">
        <v>136</v>
      </c>
      <c r="K143" s="37" t="str">
        <f t="shared" si="14"/>
        <v>В14-136</v>
      </c>
      <c r="L143" s="37" t="str">
        <f t="shared" si="14"/>
        <v>176,61</v>
      </c>
      <c r="M143" s="37" t="str">
        <f t="shared" si="16"/>
        <v>91-7(14)</v>
      </c>
      <c r="N143" s="38">
        <f t="shared" si="15"/>
        <v>0</v>
      </c>
      <c r="O143" s="38">
        <f t="shared" si="15"/>
        <v>0</v>
      </c>
      <c r="P143" s="38" t="str">
        <f t="shared" si="17"/>
        <v>176,61</v>
      </c>
      <c r="Q143" s="39">
        <f t="shared" si="18"/>
        <v>2.6400000000000148</v>
      </c>
      <c r="R143" s="39" t="str">
        <f t="shared" si="19"/>
        <v>173,97</v>
      </c>
      <c r="S143" s="45"/>
    </row>
    <row r="144" spans="2:26">
      <c r="B144" s="35">
        <v>137</v>
      </c>
      <c r="C144" s="36"/>
      <c r="D144" s="36"/>
      <c r="E144" s="36"/>
      <c r="F144" t="s">
        <v>370</v>
      </c>
      <c r="G144" t="s">
        <v>301</v>
      </c>
      <c r="H144" t="s">
        <v>371</v>
      </c>
      <c r="J144" s="43">
        <v>137</v>
      </c>
      <c r="K144" s="37" t="str">
        <f t="shared" si="14"/>
        <v>В14-137</v>
      </c>
      <c r="L144" s="37" t="str">
        <f t="shared" si="14"/>
        <v>175,68</v>
      </c>
      <c r="M144" s="37" t="str">
        <f t="shared" si="16"/>
        <v>91-7(14)</v>
      </c>
      <c r="N144" s="38">
        <f t="shared" si="15"/>
        <v>0</v>
      </c>
      <c r="O144" s="38">
        <f t="shared" si="15"/>
        <v>0</v>
      </c>
      <c r="P144" s="38" t="str">
        <f t="shared" si="17"/>
        <v>175,68</v>
      </c>
      <c r="Q144" s="39">
        <f t="shared" si="18"/>
        <v>1.6500000000000057</v>
      </c>
      <c r="R144" s="39" t="str">
        <f t="shared" si="19"/>
        <v>174,03</v>
      </c>
      <c r="S144" s="45"/>
    </row>
    <row r="145" spans="2:19">
      <c r="B145" s="35">
        <v>138</v>
      </c>
      <c r="C145" s="36"/>
      <c r="D145" s="36"/>
      <c r="E145" s="36"/>
      <c r="F145" t="s">
        <v>372</v>
      </c>
      <c r="G145" t="s">
        <v>373</v>
      </c>
      <c r="H145" t="s">
        <v>374</v>
      </c>
      <c r="J145" s="43">
        <v>138</v>
      </c>
      <c r="K145" s="37" t="str">
        <f t="shared" si="14"/>
        <v>В14-138</v>
      </c>
      <c r="L145" s="37" t="str">
        <f t="shared" si="14"/>
        <v>175,96</v>
      </c>
      <c r="M145" s="37" t="str">
        <f t="shared" si="16"/>
        <v>91-7(14)</v>
      </c>
      <c r="N145" s="38">
        <f t="shared" si="15"/>
        <v>0</v>
      </c>
      <c r="O145" s="38">
        <f t="shared" si="15"/>
        <v>0</v>
      </c>
      <c r="P145" s="38" t="str">
        <f t="shared" si="17"/>
        <v>175,96</v>
      </c>
      <c r="Q145" s="39">
        <f t="shared" si="18"/>
        <v>2.0500000000000114</v>
      </c>
      <c r="R145" s="39" t="str">
        <f t="shared" si="19"/>
        <v>173,91</v>
      </c>
      <c r="S145" s="45"/>
    </row>
    <row r="146" spans="2:19">
      <c r="B146" s="35">
        <v>139</v>
      </c>
      <c r="C146" s="36"/>
      <c r="D146" s="36"/>
      <c r="E146" s="36"/>
      <c r="F146" t="s">
        <v>375</v>
      </c>
      <c r="G146" t="s">
        <v>376</v>
      </c>
      <c r="H146" t="s">
        <v>377</v>
      </c>
      <c r="J146" s="43">
        <v>139</v>
      </c>
      <c r="K146" s="37" t="str">
        <f t="shared" si="14"/>
        <v>В14-139</v>
      </c>
      <c r="L146" s="37" t="str">
        <f t="shared" si="14"/>
        <v>175,79</v>
      </c>
      <c r="M146" s="37" t="str">
        <f t="shared" si="16"/>
        <v>91-7(14)</v>
      </c>
      <c r="N146" s="38">
        <f t="shared" si="15"/>
        <v>0</v>
      </c>
      <c r="O146" s="38">
        <f t="shared" si="15"/>
        <v>0</v>
      </c>
      <c r="P146" s="38" t="str">
        <f t="shared" si="17"/>
        <v>175,79</v>
      </c>
      <c r="Q146" s="39">
        <f t="shared" si="18"/>
        <v>1.9099999999999966</v>
      </c>
      <c r="R146" s="39" t="str">
        <f t="shared" si="19"/>
        <v>173,88</v>
      </c>
      <c r="S146" s="45"/>
    </row>
    <row r="147" spans="2:19">
      <c r="B147" s="35">
        <v>140</v>
      </c>
      <c r="C147" s="36"/>
      <c r="D147" s="36"/>
      <c r="E147" s="36"/>
      <c r="F147" t="s">
        <v>378</v>
      </c>
      <c r="G147" t="s">
        <v>266</v>
      </c>
      <c r="H147" t="s">
        <v>310</v>
      </c>
      <c r="J147" s="43">
        <v>140</v>
      </c>
      <c r="K147" s="37" t="str">
        <f t="shared" si="14"/>
        <v>В14-140</v>
      </c>
      <c r="L147" s="37" t="str">
        <f t="shared" si="14"/>
        <v>175,83</v>
      </c>
      <c r="M147" s="37" t="str">
        <f t="shared" si="16"/>
        <v>91-7(14)</v>
      </c>
      <c r="N147" s="38">
        <f t="shared" si="15"/>
        <v>0</v>
      </c>
      <c r="O147" s="38">
        <f t="shared" si="15"/>
        <v>0</v>
      </c>
      <c r="P147" s="38" t="str">
        <f t="shared" si="17"/>
        <v>175,83</v>
      </c>
      <c r="Q147" s="39">
        <f t="shared" si="18"/>
        <v>1.9300000000000068</v>
      </c>
      <c r="R147" s="39" t="str">
        <f t="shared" si="19"/>
        <v>173,90</v>
      </c>
      <c r="S147" s="45"/>
    </row>
    <row r="148" spans="2:19">
      <c r="B148" s="35">
        <v>141</v>
      </c>
      <c r="C148" s="36"/>
      <c r="D148" s="36"/>
      <c r="E148" s="36"/>
      <c r="F148" t="s">
        <v>379</v>
      </c>
      <c r="G148" t="s">
        <v>307</v>
      </c>
      <c r="H148" t="s">
        <v>174</v>
      </c>
      <c r="J148" s="43">
        <v>141</v>
      </c>
      <c r="K148" s="37" t="str">
        <f t="shared" si="14"/>
        <v>В14-141</v>
      </c>
      <c r="L148" s="37" t="str">
        <f t="shared" si="14"/>
        <v>175,87</v>
      </c>
      <c r="M148" s="37" t="str">
        <f t="shared" si="16"/>
        <v>91-7(14)</v>
      </c>
      <c r="N148" s="38">
        <f t="shared" si="15"/>
        <v>0</v>
      </c>
      <c r="O148" s="38">
        <f t="shared" si="15"/>
        <v>0</v>
      </c>
      <c r="P148" s="38" t="str">
        <f t="shared" si="17"/>
        <v>175,87</v>
      </c>
      <c r="Q148" s="39">
        <f t="shared" si="18"/>
        <v>2.0200000000000102</v>
      </c>
      <c r="R148" s="39" t="str">
        <f t="shared" si="19"/>
        <v>173,85</v>
      </c>
      <c r="S148" s="45"/>
    </row>
    <row r="149" spans="2:19">
      <c r="B149" s="35">
        <v>142</v>
      </c>
      <c r="C149" s="36"/>
      <c r="D149" s="36"/>
      <c r="E149" s="36"/>
      <c r="F149" t="s">
        <v>380</v>
      </c>
      <c r="G149" t="s">
        <v>381</v>
      </c>
      <c r="H149" t="s">
        <v>382</v>
      </c>
      <c r="J149" s="43">
        <v>142</v>
      </c>
      <c r="K149" s="37" t="str">
        <f t="shared" si="14"/>
        <v>В14-142</v>
      </c>
      <c r="L149" s="37" t="str">
        <f t="shared" si="14"/>
        <v>175,82</v>
      </c>
      <c r="M149" s="37" t="str">
        <f t="shared" si="16"/>
        <v>91-7(14)</v>
      </c>
      <c r="N149" s="38">
        <f t="shared" si="15"/>
        <v>0</v>
      </c>
      <c r="O149" s="38">
        <f t="shared" si="15"/>
        <v>0</v>
      </c>
      <c r="P149" s="38" t="str">
        <f t="shared" si="17"/>
        <v>175,82</v>
      </c>
      <c r="Q149" s="39">
        <f t="shared" si="18"/>
        <v>2.0099999999999909</v>
      </c>
      <c r="R149" s="39" t="str">
        <f t="shared" si="19"/>
        <v>173,81</v>
      </c>
      <c r="S149" s="45"/>
    </row>
    <row r="150" spans="2:19">
      <c r="B150" s="35">
        <v>143</v>
      </c>
      <c r="C150" s="36"/>
      <c r="D150" s="36"/>
      <c r="E150" s="36"/>
      <c r="F150" t="s">
        <v>383</v>
      </c>
      <c r="G150" t="s">
        <v>272</v>
      </c>
      <c r="H150" t="s">
        <v>384</v>
      </c>
      <c r="J150" s="43">
        <v>143</v>
      </c>
      <c r="K150" s="37" t="str">
        <f t="shared" si="14"/>
        <v>В14-143</v>
      </c>
      <c r="L150" s="37" t="str">
        <f t="shared" si="14"/>
        <v>175,64</v>
      </c>
      <c r="M150" s="37" t="str">
        <f t="shared" si="16"/>
        <v>91-7(14)</v>
      </c>
      <c r="N150" s="38">
        <f t="shared" si="15"/>
        <v>0</v>
      </c>
      <c r="O150" s="38">
        <f t="shared" si="15"/>
        <v>0</v>
      </c>
      <c r="P150" s="38" t="str">
        <f t="shared" si="17"/>
        <v>175,64</v>
      </c>
      <c r="Q150" s="39">
        <f t="shared" si="18"/>
        <v>2.0999999999999943</v>
      </c>
      <c r="R150" s="39" t="str">
        <f t="shared" si="19"/>
        <v>173,54</v>
      </c>
      <c r="S150" s="45"/>
    </row>
    <row r="151" spans="2:19">
      <c r="B151" s="35">
        <v>144</v>
      </c>
      <c r="C151" s="36"/>
      <c r="D151" s="36"/>
      <c r="E151" s="36"/>
      <c r="F151" t="s">
        <v>385</v>
      </c>
      <c r="G151" t="s">
        <v>386</v>
      </c>
      <c r="H151" t="s">
        <v>112</v>
      </c>
      <c r="J151" s="43">
        <v>144</v>
      </c>
      <c r="K151" s="37" t="str">
        <f t="shared" si="14"/>
        <v>В14-144</v>
      </c>
      <c r="L151" s="37" t="str">
        <f t="shared" si="14"/>
        <v>175,47</v>
      </c>
      <c r="M151" s="37" t="str">
        <f t="shared" si="16"/>
        <v>91-7(14)</v>
      </c>
      <c r="N151" s="38">
        <f t="shared" si="15"/>
        <v>0</v>
      </c>
      <c r="O151" s="38">
        <f t="shared" si="15"/>
        <v>0</v>
      </c>
      <c r="P151" s="38" t="str">
        <f t="shared" si="17"/>
        <v>175,47</v>
      </c>
      <c r="Q151" s="39">
        <f t="shared" si="18"/>
        <v>1.9499999999999886</v>
      </c>
      <c r="R151" s="39" t="str">
        <f t="shared" si="19"/>
        <v>173,52</v>
      </c>
      <c r="S151" s="45"/>
    </row>
    <row r="152" spans="2:19">
      <c r="B152" s="35">
        <v>145</v>
      </c>
      <c r="C152" s="36"/>
      <c r="D152" s="36"/>
      <c r="E152" s="36"/>
      <c r="F152" t="s">
        <v>387</v>
      </c>
      <c r="G152" t="s">
        <v>388</v>
      </c>
      <c r="H152" t="s">
        <v>389</v>
      </c>
      <c r="J152" s="43">
        <v>145</v>
      </c>
      <c r="K152" s="37" t="str">
        <f t="shared" si="14"/>
        <v>В14-145</v>
      </c>
      <c r="L152" s="37" t="str">
        <f t="shared" si="14"/>
        <v>175,61</v>
      </c>
      <c r="M152" s="37" t="str">
        <f t="shared" si="16"/>
        <v>91-7(14)</v>
      </c>
      <c r="N152" s="38">
        <f t="shared" si="15"/>
        <v>0</v>
      </c>
      <c r="O152" s="38">
        <f t="shared" si="15"/>
        <v>0</v>
      </c>
      <c r="P152" s="38" t="str">
        <f t="shared" si="17"/>
        <v>175,61</v>
      </c>
      <c r="Q152" s="39">
        <f t="shared" si="18"/>
        <v>2.1000000000000227</v>
      </c>
      <c r="R152" s="39" t="str">
        <f t="shared" si="19"/>
        <v>173,51</v>
      </c>
      <c r="S152" s="45"/>
    </row>
    <row r="153" spans="2:19">
      <c r="B153" s="35">
        <v>146</v>
      </c>
      <c r="C153" s="36"/>
      <c r="D153" s="36"/>
      <c r="E153" s="36"/>
      <c r="F153" t="s">
        <v>390</v>
      </c>
      <c r="G153" t="s">
        <v>57</v>
      </c>
      <c r="H153" t="s">
        <v>391</v>
      </c>
      <c r="J153" s="43">
        <v>146</v>
      </c>
      <c r="K153" s="37" t="str">
        <f t="shared" si="14"/>
        <v>В14-146</v>
      </c>
      <c r="L153" s="37" t="str">
        <f t="shared" si="14"/>
        <v>175,45</v>
      </c>
      <c r="M153" s="37" t="str">
        <f t="shared" si="16"/>
        <v>91-7(14)</v>
      </c>
      <c r="N153" s="38">
        <f t="shared" si="15"/>
        <v>0</v>
      </c>
      <c r="O153" s="38">
        <f t="shared" si="15"/>
        <v>0</v>
      </c>
      <c r="P153" s="38" t="str">
        <f t="shared" si="17"/>
        <v>175,45</v>
      </c>
      <c r="Q153" s="39">
        <f t="shared" si="18"/>
        <v>1.9599999999999795</v>
      </c>
      <c r="R153" s="39" t="str">
        <f t="shared" si="19"/>
        <v>173,49</v>
      </c>
      <c r="S153" s="45"/>
    </row>
    <row r="154" spans="2:19">
      <c r="B154" s="35">
        <v>147</v>
      </c>
      <c r="C154" s="36"/>
      <c r="D154" s="36"/>
      <c r="E154" s="36"/>
      <c r="F154" t="s">
        <v>392</v>
      </c>
      <c r="G154" t="s">
        <v>161</v>
      </c>
      <c r="H154" t="s">
        <v>269</v>
      </c>
      <c r="J154" s="43">
        <v>147</v>
      </c>
      <c r="K154" s="37" t="str">
        <f t="shared" si="14"/>
        <v>В14-147</v>
      </c>
      <c r="L154" s="37" t="str">
        <f t="shared" si="14"/>
        <v>175,49</v>
      </c>
      <c r="M154" s="37" t="str">
        <f t="shared" si="16"/>
        <v>91-7(14)</v>
      </c>
      <c r="N154" s="38">
        <f t="shared" si="15"/>
        <v>0</v>
      </c>
      <c r="O154" s="38">
        <f t="shared" si="15"/>
        <v>0</v>
      </c>
      <c r="P154" s="38" t="str">
        <f t="shared" si="17"/>
        <v>175,49</v>
      </c>
      <c r="Q154" s="39">
        <f t="shared" si="18"/>
        <v>2.0500000000000114</v>
      </c>
      <c r="R154" s="39" t="str">
        <f t="shared" si="19"/>
        <v>173,44</v>
      </c>
      <c r="S154" s="45"/>
    </row>
    <row r="155" spans="2:19">
      <c r="B155" s="35">
        <v>148</v>
      </c>
      <c r="C155" s="36"/>
      <c r="D155" s="36"/>
      <c r="E155" s="36"/>
      <c r="F155" t="s">
        <v>393</v>
      </c>
      <c r="G155" t="s">
        <v>252</v>
      </c>
      <c r="H155" t="s">
        <v>107</v>
      </c>
      <c r="J155" s="43">
        <v>148</v>
      </c>
      <c r="K155" s="37" t="str">
        <f t="shared" si="14"/>
        <v>В14-148</v>
      </c>
      <c r="L155" s="37" t="str">
        <f t="shared" si="14"/>
        <v>175,50</v>
      </c>
      <c r="M155" s="37" t="str">
        <f t="shared" si="16"/>
        <v>91-7(14)</v>
      </c>
      <c r="N155" s="38">
        <f t="shared" si="15"/>
        <v>0</v>
      </c>
      <c r="O155" s="38">
        <f t="shared" si="15"/>
        <v>0</v>
      </c>
      <c r="P155" s="38" t="str">
        <f t="shared" si="17"/>
        <v>175,50</v>
      </c>
      <c r="Q155" s="39">
        <f t="shared" si="18"/>
        <v>2.0999999999999943</v>
      </c>
      <c r="R155" s="39" t="str">
        <f t="shared" si="19"/>
        <v>173,40</v>
      </c>
      <c r="S155" s="45"/>
    </row>
    <row r="156" spans="2:19">
      <c r="B156" s="35">
        <v>149</v>
      </c>
      <c r="C156" s="36"/>
      <c r="D156" s="36"/>
      <c r="E156" s="36"/>
      <c r="F156" t="s">
        <v>394</v>
      </c>
      <c r="G156" t="s">
        <v>395</v>
      </c>
      <c r="H156" t="s">
        <v>396</v>
      </c>
      <c r="J156" s="43">
        <v>149</v>
      </c>
      <c r="K156" s="37" t="str">
        <f t="shared" si="14"/>
        <v>В14-149</v>
      </c>
      <c r="L156" s="37" t="str">
        <f t="shared" si="14"/>
        <v>176,49</v>
      </c>
      <c r="M156" s="37" t="str">
        <f t="shared" si="16"/>
        <v>91-7(14)</v>
      </c>
      <c r="N156" s="38">
        <f t="shared" si="15"/>
        <v>0</v>
      </c>
      <c r="O156" s="38">
        <f t="shared" si="15"/>
        <v>0</v>
      </c>
      <c r="P156" s="38" t="str">
        <f t="shared" si="17"/>
        <v>176,49</v>
      </c>
      <c r="Q156" s="39">
        <f t="shared" si="18"/>
        <v>2.2700000000000102</v>
      </c>
      <c r="R156" s="39" t="str">
        <f t="shared" si="19"/>
        <v>174,22</v>
      </c>
      <c r="S156" s="45"/>
    </row>
    <row r="157" spans="2:19">
      <c r="B157" s="35">
        <v>150</v>
      </c>
      <c r="C157" s="36"/>
      <c r="D157" s="36"/>
      <c r="E157" s="36"/>
      <c r="F157" t="s">
        <v>397</v>
      </c>
      <c r="G157" t="s">
        <v>398</v>
      </c>
      <c r="H157" t="s">
        <v>399</v>
      </c>
      <c r="J157" s="43">
        <v>150</v>
      </c>
      <c r="K157" s="37" t="str">
        <f t="shared" si="14"/>
        <v>В14-150</v>
      </c>
      <c r="L157" s="37" t="str">
        <f t="shared" si="14"/>
        <v>178,67</v>
      </c>
      <c r="M157" s="37" t="str">
        <f t="shared" si="16"/>
        <v>91-7(14)</v>
      </c>
      <c r="N157" s="38">
        <f t="shared" si="15"/>
        <v>0</v>
      </c>
      <c r="O157" s="38">
        <f t="shared" si="15"/>
        <v>0</v>
      </c>
      <c r="P157" s="38" t="str">
        <f t="shared" si="17"/>
        <v>178,67</v>
      </c>
      <c r="Q157" s="39">
        <f t="shared" si="18"/>
        <v>2.0699999999999932</v>
      </c>
      <c r="R157" s="39" t="str">
        <f t="shared" si="19"/>
        <v>176,60</v>
      </c>
      <c r="S157" s="45"/>
    </row>
    <row r="158" spans="2:19">
      <c r="B158" s="35">
        <v>151</v>
      </c>
      <c r="C158" s="36"/>
      <c r="D158" s="36"/>
      <c r="E158" s="36"/>
      <c r="F158" t="s">
        <v>400</v>
      </c>
      <c r="G158" t="s">
        <v>401</v>
      </c>
      <c r="H158" t="s">
        <v>402</v>
      </c>
      <c r="J158" s="43">
        <v>151</v>
      </c>
      <c r="K158" s="37" t="str">
        <f t="shared" si="14"/>
        <v>В14-151</v>
      </c>
      <c r="L158" s="37" t="str">
        <f t="shared" si="14"/>
        <v>179,31</v>
      </c>
      <c r="M158" s="37" t="str">
        <f t="shared" si="16"/>
        <v>91-7(14)</v>
      </c>
      <c r="N158" s="38">
        <f t="shared" si="15"/>
        <v>0</v>
      </c>
      <c r="O158" s="38">
        <f t="shared" si="15"/>
        <v>0</v>
      </c>
      <c r="P158" s="38" t="str">
        <f t="shared" si="17"/>
        <v>179,31</v>
      </c>
      <c r="Q158" s="39">
        <f t="shared" si="18"/>
        <v>2.0600000000000023</v>
      </c>
      <c r="R158" s="39" t="str">
        <f t="shared" si="19"/>
        <v>177,25</v>
      </c>
      <c r="S158" s="45"/>
    </row>
    <row r="159" spans="2:19">
      <c r="B159" s="35">
        <v>152</v>
      </c>
      <c r="C159" s="36"/>
      <c r="D159" s="36"/>
      <c r="E159" s="36"/>
      <c r="F159" t="s">
        <v>403</v>
      </c>
      <c r="G159" t="s">
        <v>404</v>
      </c>
      <c r="H159" t="s">
        <v>405</v>
      </c>
      <c r="J159" s="43">
        <v>152</v>
      </c>
      <c r="K159" s="37" t="str">
        <f t="shared" si="14"/>
        <v>В14-152</v>
      </c>
      <c r="L159" s="37" t="str">
        <f t="shared" si="14"/>
        <v>179,12</v>
      </c>
      <c r="M159" s="37" t="str">
        <f t="shared" si="16"/>
        <v>91-7(14)</v>
      </c>
      <c r="N159" s="38">
        <f t="shared" si="15"/>
        <v>0</v>
      </c>
      <c r="O159" s="38">
        <f t="shared" si="15"/>
        <v>0</v>
      </c>
      <c r="P159" s="38" t="str">
        <f t="shared" si="17"/>
        <v>179,12</v>
      </c>
      <c r="Q159" s="39">
        <f t="shared" si="18"/>
        <v>1.9099999999999966</v>
      </c>
      <c r="R159" s="39" t="str">
        <f t="shared" si="19"/>
        <v>177,21</v>
      </c>
      <c r="S159" s="45"/>
    </row>
    <row r="160" spans="2:19">
      <c r="B160" s="35">
        <v>153</v>
      </c>
      <c r="C160" s="36"/>
      <c r="D160" s="36"/>
      <c r="E160" s="36"/>
      <c r="F160" t="s">
        <v>406</v>
      </c>
      <c r="G160" t="s">
        <v>407</v>
      </c>
      <c r="H160" t="s">
        <v>352</v>
      </c>
      <c r="J160" s="43">
        <v>153</v>
      </c>
      <c r="K160" s="37" t="str">
        <f t="shared" si="14"/>
        <v>В14-153</v>
      </c>
      <c r="L160" s="37" t="str">
        <f t="shared" si="14"/>
        <v>178,18</v>
      </c>
      <c r="M160" s="37" t="str">
        <f t="shared" si="16"/>
        <v>91-7(14)</v>
      </c>
      <c r="N160" s="38">
        <f t="shared" si="15"/>
        <v>0</v>
      </c>
      <c r="O160" s="38">
        <f t="shared" si="15"/>
        <v>0</v>
      </c>
      <c r="P160" s="38" t="str">
        <f t="shared" si="17"/>
        <v>178,18</v>
      </c>
      <c r="Q160" s="39">
        <f t="shared" si="18"/>
        <v>1</v>
      </c>
      <c r="R160" s="39" t="str">
        <f t="shared" si="19"/>
        <v>177,18</v>
      </c>
      <c r="S160" s="45"/>
    </row>
    <row r="161" spans="2:19">
      <c r="B161" s="35">
        <v>154</v>
      </c>
      <c r="C161" s="36"/>
      <c r="D161" s="36"/>
      <c r="E161" s="36"/>
      <c r="F161" t="s">
        <v>408</v>
      </c>
      <c r="G161" t="s">
        <v>409</v>
      </c>
      <c r="H161" t="s">
        <v>410</v>
      </c>
      <c r="J161" s="43">
        <v>154</v>
      </c>
      <c r="K161" s="37" t="str">
        <f t="shared" si="14"/>
        <v>В14-154</v>
      </c>
      <c r="L161" s="37" t="str">
        <f t="shared" si="14"/>
        <v>177,35</v>
      </c>
      <c r="M161" s="37" t="str">
        <f t="shared" si="16"/>
        <v>91-7(14)</v>
      </c>
      <c r="N161" s="38">
        <f t="shared" si="15"/>
        <v>0</v>
      </c>
      <c r="O161" s="38">
        <f t="shared" si="15"/>
        <v>0</v>
      </c>
      <c r="P161" s="38" t="str">
        <f t="shared" si="17"/>
        <v>177,35</v>
      </c>
      <c r="Q161" s="39">
        <f t="shared" si="18"/>
        <v>2.7199999999999989</v>
      </c>
      <c r="R161" s="39" t="str">
        <f t="shared" si="19"/>
        <v>174,63</v>
      </c>
      <c r="S161" s="45"/>
    </row>
    <row r="162" spans="2:19">
      <c r="B162" s="35">
        <v>155</v>
      </c>
      <c r="C162" s="36"/>
      <c r="D162" s="36"/>
      <c r="E162" s="36"/>
      <c r="F162" t="s">
        <v>411</v>
      </c>
      <c r="G162" t="s">
        <v>412</v>
      </c>
      <c r="H162" t="s">
        <v>413</v>
      </c>
      <c r="J162" s="43">
        <v>155</v>
      </c>
      <c r="K162" s="37" t="str">
        <f t="shared" si="14"/>
        <v>В14-155</v>
      </c>
      <c r="L162" s="37" t="str">
        <f t="shared" si="14"/>
        <v>177,44</v>
      </c>
      <c r="M162" s="37" t="str">
        <f t="shared" si="16"/>
        <v>91-7(14)</v>
      </c>
      <c r="N162" s="38">
        <f t="shared" si="15"/>
        <v>0</v>
      </c>
      <c r="O162" s="38">
        <f t="shared" si="15"/>
        <v>0</v>
      </c>
      <c r="P162" s="38" t="str">
        <f t="shared" si="17"/>
        <v>177,44</v>
      </c>
      <c r="Q162" s="39">
        <f t="shared" si="18"/>
        <v>2.8299999999999841</v>
      </c>
      <c r="R162" s="39" t="str">
        <f t="shared" si="19"/>
        <v>174,61</v>
      </c>
      <c r="S162" s="45"/>
    </row>
    <row r="163" spans="2:19">
      <c r="B163" s="35">
        <v>156</v>
      </c>
      <c r="C163" s="36"/>
      <c r="D163" s="36"/>
      <c r="E163" s="36"/>
      <c r="F163" t="s">
        <v>414</v>
      </c>
      <c r="G163" t="s">
        <v>415</v>
      </c>
      <c r="H163" t="s">
        <v>71</v>
      </c>
      <c r="J163" s="43">
        <v>156</v>
      </c>
      <c r="K163" s="37" t="str">
        <f t="shared" si="14"/>
        <v>В14-156</v>
      </c>
      <c r="L163" s="37" t="str">
        <f t="shared" si="14"/>
        <v>177,77</v>
      </c>
      <c r="M163" s="37" t="str">
        <f t="shared" si="16"/>
        <v>91-7(14)</v>
      </c>
      <c r="N163" s="38">
        <f t="shared" si="15"/>
        <v>0</v>
      </c>
      <c r="O163" s="38">
        <f t="shared" si="15"/>
        <v>0</v>
      </c>
      <c r="P163" s="38" t="str">
        <f t="shared" si="17"/>
        <v>177,77</v>
      </c>
      <c r="Q163" s="39">
        <f t="shared" si="18"/>
        <v>3.2199999999999989</v>
      </c>
      <c r="R163" s="39" t="str">
        <f t="shared" si="19"/>
        <v>174,55</v>
      </c>
      <c r="S163" s="45"/>
    </row>
    <row r="164" spans="2:19">
      <c r="B164" s="35">
        <v>157</v>
      </c>
      <c r="C164" s="36"/>
      <c r="D164" s="36"/>
      <c r="E164" s="36"/>
      <c r="F164" t="s">
        <v>416</v>
      </c>
      <c r="G164" t="s">
        <v>417</v>
      </c>
      <c r="H164" t="s">
        <v>68</v>
      </c>
      <c r="J164" s="43">
        <v>157</v>
      </c>
      <c r="K164" s="37" t="str">
        <f t="shared" si="14"/>
        <v>В14-157</v>
      </c>
      <c r="L164" s="37" t="str">
        <f t="shared" si="14"/>
        <v>177,75</v>
      </c>
      <c r="M164" s="37" t="str">
        <f t="shared" si="16"/>
        <v>91-7(14)</v>
      </c>
      <c r="N164" s="38">
        <f t="shared" si="15"/>
        <v>0</v>
      </c>
      <c r="O164" s="38">
        <f t="shared" si="15"/>
        <v>0</v>
      </c>
      <c r="P164" s="38" t="str">
        <f t="shared" si="17"/>
        <v>177,75</v>
      </c>
      <c r="Q164" s="39">
        <f t="shared" si="18"/>
        <v>3.25</v>
      </c>
      <c r="R164" s="39" t="str">
        <f t="shared" si="19"/>
        <v>174,50</v>
      </c>
      <c r="S164" s="45"/>
    </row>
    <row r="165" spans="2:19">
      <c r="B165" s="35">
        <v>158</v>
      </c>
      <c r="C165" s="36"/>
      <c r="D165" s="36"/>
      <c r="E165" s="36"/>
      <c r="F165" t="s">
        <v>418</v>
      </c>
      <c r="G165" t="s">
        <v>419</v>
      </c>
      <c r="H165" t="s">
        <v>252</v>
      </c>
      <c r="J165" s="43">
        <v>158</v>
      </c>
      <c r="K165" s="37" t="str">
        <f t="shared" si="14"/>
        <v>В14-158</v>
      </c>
      <c r="L165" s="37" t="str">
        <f t="shared" si="14"/>
        <v>177,57</v>
      </c>
      <c r="M165" s="37" t="str">
        <f t="shared" si="16"/>
        <v>91-7(14)</v>
      </c>
      <c r="N165" s="38">
        <f t="shared" si="15"/>
        <v>0</v>
      </c>
      <c r="O165" s="38">
        <f t="shared" si="15"/>
        <v>0</v>
      </c>
      <c r="P165" s="38" t="str">
        <f t="shared" si="17"/>
        <v>177,57</v>
      </c>
      <c r="Q165" s="39">
        <f t="shared" si="18"/>
        <v>2.0699999999999932</v>
      </c>
      <c r="R165" s="39" t="str">
        <f t="shared" si="19"/>
        <v>175,50</v>
      </c>
      <c r="S165" s="45"/>
    </row>
    <row r="166" spans="2:19">
      <c r="B166" s="35">
        <v>159</v>
      </c>
      <c r="C166" s="36"/>
      <c r="D166" s="36"/>
      <c r="E166" s="36"/>
      <c r="F166" t="s">
        <v>420</v>
      </c>
      <c r="G166" s="46" t="s">
        <v>421</v>
      </c>
      <c r="H166" t="s">
        <v>57</v>
      </c>
      <c r="J166" s="43">
        <v>159</v>
      </c>
      <c r="K166" s="37" t="str">
        <f t="shared" si="14"/>
        <v>В14-159</v>
      </c>
      <c r="L166" s="37" t="str">
        <f t="shared" si="14"/>
        <v>177,55</v>
      </c>
      <c r="M166" s="37" t="str">
        <f t="shared" si="16"/>
        <v>91-7(14)</v>
      </c>
      <c r="N166" s="38">
        <f t="shared" si="15"/>
        <v>0</v>
      </c>
      <c r="O166" s="38">
        <f t="shared" si="15"/>
        <v>0</v>
      </c>
      <c r="P166" s="38" t="str">
        <f t="shared" si="17"/>
        <v>177,55</v>
      </c>
      <c r="Q166" s="39">
        <f t="shared" si="18"/>
        <v>2.1000000000000227</v>
      </c>
      <c r="R166" s="39" t="str">
        <f t="shared" si="19"/>
        <v>175,45</v>
      </c>
      <c r="S166" s="45"/>
    </row>
    <row r="167" spans="2:19">
      <c r="B167" s="35">
        <v>160</v>
      </c>
      <c r="C167" s="36"/>
      <c r="D167" s="36"/>
      <c r="E167" s="36"/>
      <c r="F167" t="s">
        <v>422</v>
      </c>
      <c r="G167" s="46" t="s">
        <v>423</v>
      </c>
      <c r="H167" t="s">
        <v>424</v>
      </c>
      <c r="J167" s="43">
        <v>160</v>
      </c>
      <c r="K167" s="37" t="str">
        <f t="shared" si="14"/>
        <v>В14-160</v>
      </c>
      <c r="L167" s="37" t="str">
        <f t="shared" si="14"/>
        <v>177,54</v>
      </c>
      <c r="M167" s="37" t="str">
        <f t="shared" si="16"/>
        <v>91-7(14)</v>
      </c>
      <c r="N167" s="38">
        <f t="shared" si="15"/>
        <v>0</v>
      </c>
      <c r="O167" s="38">
        <f t="shared" si="15"/>
        <v>0</v>
      </c>
      <c r="P167" s="38" t="str">
        <f t="shared" si="17"/>
        <v>177,54</v>
      </c>
      <c r="Q167" s="39">
        <f t="shared" si="18"/>
        <v>2.1299999999999955</v>
      </c>
      <c r="R167" s="39" t="str">
        <f t="shared" si="19"/>
        <v>175,41</v>
      </c>
      <c r="S167" s="45"/>
    </row>
    <row r="168" spans="2:19">
      <c r="B168" s="35">
        <v>161</v>
      </c>
      <c r="C168" s="36"/>
      <c r="D168" s="36"/>
      <c r="E168" s="36"/>
      <c r="F168" t="s">
        <v>425</v>
      </c>
      <c r="G168" s="46" t="s">
        <v>426</v>
      </c>
      <c r="H168" t="s">
        <v>427</v>
      </c>
      <c r="J168" s="43">
        <v>161</v>
      </c>
      <c r="K168" s="37" t="str">
        <f t="shared" si="14"/>
        <v>В14-161</v>
      </c>
      <c r="L168" s="37" t="str">
        <f t="shared" si="14"/>
        <v>177,09</v>
      </c>
      <c r="M168" s="37" t="str">
        <f t="shared" si="16"/>
        <v>91-7(14)</v>
      </c>
      <c r="N168" s="38">
        <f t="shared" si="15"/>
        <v>0</v>
      </c>
      <c r="O168" s="38">
        <f t="shared" si="15"/>
        <v>0</v>
      </c>
      <c r="P168" s="38" t="str">
        <f t="shared" si="17"/>
        <v>177,09</v>
      </c>
      <c r="Q168" s="39">
        <f t="shared" si="18"/>
        <v>1.8600000000000136</v>
      </c>
      <c r="R168" s="39" t="str">
        <f t="shared" si="19"/>
        <v>175,23</v>
      </c>
      <c r="S168" s="45"/>
    </row>
    <row r="169" spans="2:19">
      <c r="B169" s="35">
        <v>162</v>
      </c>
      <c r="C169" s="36"/>
      <c r="D169" s="36"/>
      <c r="E169" s="36"/>
      <c r="F169" t="s">
        <v>428</v>
      </c>
      <c r="G169" s="46" t="s">
        <v>429</v>
      </c>
      <c r="H169" t="s">
        <v>181</v>
      </c>
      <c r="J169" s="43">
        <v>162</v>
      </c>
      <c r="K169" s="37" t="str">
        <f t="shared" si="14"/>
        <v>В14-162</v>
      </c>
      <c r="L169" s="37" t="str">
        <f t="shared" si="14"/>
        <v>177,10</v>
      </c>
      <c r="M169" s="37" t="str">
        <f t="shared" si="16"/>
        <v>91-7(14)</v>
      </c>
      <c r="N169" s="38">
        <f t="shared" si="15"/>
        <v>0</v>
      </c>
      <c r="O169" s="38">
        <f t="shared" si="15"/>
        <v>0</v>
      </c>
      <c r="P169" s="38" t="str">
        <f t="shared" si="17"/>
        <v>177,10</v>
      </c>
      <c r="Q169" s="39">
        <f t="shared" si="18"/>
        <v>1.9000000000000057</v>
      </c>
      <c r="R169" s="39" t="str">
        <f t="shared" si="19"/>
        <v>175,20</v>
      </c>
      <c r="S169" s="45"/>
    </row>
    <row r="170" spans="2:19">
      <c r="B170" s="35">
        <v>163</v>
      </c>
      <c r="C170" s="36"/>
      <c r="D170" s="36"/>
      <c r="E170" s="36"/>
      <c r="F170" t="s">
        <v>430</v>
      </c>
      <c r="G170" s="47">
        <v>177.12</v>
      </c>
      <c r="H170" s="47">
        <v>175.25</v>
      </c>
      <c r="J170" s="43">
        <v>163</v>
      </c>
      <c r="K170" s="37" t="str">
        <f t="shared" si="14"/>
        <v>В14-163</v>
      </c>
      <c r="L170" s="37">
        <f t="shared" si="14"/>
        <v>177.12</v>
      </c>
      <c r="M170" s="37" t="str">
        <f t="shared" si="16"/>
        <v>91-7(14)</v>
      </c>
      <c r="N170" s="38">
        <f t="shared" si="15"/>
        <v>0</v>
      </c>
      <c r="O170" s="38">
        <f t="shared" si="15"/>
        <v>0</v>
      </c>
      <c r="P170" s="38">
        <f t="shared" si="17"/>
        <v>177.12</v>
      </c>
      <c r="Q170" s="39">
        <f t="shared" si="18"/>
        <v>1.8700000000000045</v>
      </c>
      <c r="R170" s="39">
        <f t="shared" si="19"/>
        <v>175.25</v>
      </c>
      <c r="S170" s="45"/>
    </row>
    <row r="171" spans="2:19">
      <c r="B171" s="35">
        <v>164</v>
      </c>
      <c r="C171" s="36"/>
      <c r="D171" s="36"/>
      <c r="E171" s="36"/>
      <c r="F171" t="s">
        <v>431</v>
      </c>
      <c r="G171" s="46" t="s">
        <v>429</v>
      </c>
      <c r="H171" t="s">
        <v>427</v>
      </c>
      <c r="J171" s="43">
        <v>164</v>
      </c>
      <c r="K171" s="37" t="str">
        <f t="shared" si="14"/>
        <v>В14-164</v>
      </c>
      <c r="L171" s="37" t="str">
        <f t="shared" si="14"/>
        <v>177,10</v>
      </c>
      <c r="M171" s="37" t="str">
        <f t="shared" si="16"/>
        <v>91-7(14)</v>
      </c>
      <c r="N171" s="38">
        <f t="shared" si="15"/>
        <v>0</v>
      </c>
      <c r="O171" s="38">
        <f t="shared" si="15"/>
        <v>0</v>
      </c>
      <c r="P171" s="38" t="str">
        <f t="shared" si="17"/>
        <v>177,10</v>
      </c>
      <c r="Q171" s="39">
        <f t="shared" si="18"/>
        <v>1.8700000000000045</v>
      </c>
      <c r="R171" s="39" t="str">
        <f t="shared" si="19"/>
        <v>175,23</v>
      </c>
      <c r="S171" s="45"/>
    </row>
    <row r="172" spans="2:19">
      <c r="B172" s="35">
        <v>165</v>
      </c>
      <c r="C172" s="36"/>
      <c r="D172" s="36"/>
      <c r="E172" s="36"/>
      <c r="F172" t="s">
        <v>432</v>
      </c>
      <c r="G172" s="46" t="s">
        <v>433</v>
      </c>
      <c r="H172" t="s">
        <v>193</v>
      </c>
      <c r="J172" s="43">
        <v>165</v>
      </c>
      <c r="K172" s="37" t="str">
        <f t="shared" si="14"/>
        <v>В14-165</v>
      </c>
      <c r="L172" s="37" t="str">
        <f t="shared" si="14"/>
        <v>177,32</v>
      </c>
      <c r="M172" s="37" t="str">
        <f t="shared" si="16"/>
        <v>91-7(14)</v>
      </c>
      <c r="N172" s="38">
        <f t="shared" si="15"/>
        <v>0</v>
      </c>
      <c r="O172" s="38">
        <f t="shared" si="15"/>
        <v>0</v>
      </c>
      <c r="P172" s="38" t="str">
        <f t="shared" si="17"/>
        <v>177,32</v>
      </c>
      <c r="Q172" s="39">
        <f t="shared" si="18"/>
        <v>2.1500000000000057</v>
      </c>
      <c r="R172" s="39" t="str">
        <f t="shared" si="19"/>
        <v>175,17</v>
      </c>
      <c r="S172" s="45"/>
    </row>
    <row r="173" spans="2:19">
      <c r="B173" s="35">
        <v>166</v>
      </c>
      <c r="C173" s="36"/>
      <c r="D173" s="36"/>
      <c r="E173" s="36"/>
      <c r="F173" t="s">
        <v>434</v>
      </c>
      <c r="G173" s="46" t="s">
        <v>435</v>
      </c>
      <c r="H173" t="s">
        <v>436</v>
      </c>
      <c r="J173" s="43">
        <v>166</v>
      </c>
      <c r="K173" s="37" t="str">
        <f t="shared" si="14"/>
        <v>В14-166</v>
      </c>
      <c r="L173" s="37" t="str">
        <f t="shared" si="14"/>
        <v>177,14</v>
      </c>
      <c r="M173" s="37" t="str">
        <f t="shared" si="16"/>
        <v>91-7(14)</v>
      </c>
      <c r="N173" s="38">
        <f t="shared" si="15"/>
        <v>0</v>
      </c>
      <c r="O173" s="38">
        <f t="shared" si="15"/>
        <v>0</v>
      </c>
      <c r="P173" s="38" t="str">
        <f t="shared" si="17"/>
        <v>177,14</v>
      </c>
      <c r="Q173" s="39">
        <f t="shared" si="18"/>
        <v>3.4599999999999795</v>
      </c>
      <c r="R173" s="39" t="str">
        <f t="shared" si="19"/>
        <v>173,68</v>
      </c>
      <c r="S173" s="45"/>
    </row>
    <row r="174" spans="2:19">
      <c r="B174" s="35">
        <v>167</v>
      </c>
      <c r="C174" s="36"/>
      <c r="D174" s="36"/>
      <c r="E174" s="36"/>
      <c r="F174" t="s">
        <v>437</v>
      </c>
      <c r="G174" t="s">
        <v>405</v>
      </c>
      <c r="H174" t="s">
        <v>301</v>
      </c>
      <c r="J174" s="43">
        <v>167</v>
      </c>
      <c r="K174" s="37" t="str">
        <f t="shared" si="14"/>
        <v>В14-167</v>
      </c>
      <c r="L174" s="37" t="str">
        <f t="shared" si="14"/>
        <v>177,21</v>
      </c>
      <c r="M174" s="37" t="str">
        <f t="shared" si="16"/>
        <v>91-7(14)</v>
      </c>
      <c r="N174" s="38">
        <f t="shared" si="15"/>
        <v>0</v>
      </c>
      <c r="O174" s="38">
        <f t="shared" si="15"/>
        <v>0</v>
      </c>
      <c r="P174" s="38" t="str">
        <f t="shared" si="17"/>
        <v>177,21</v>
      </c>
      <c r="Q174" s="39">
        <f t="shared" si="18"/>
        <v>1.5300000000000011</v>
      </c>
      <c r="R174" s="39" t="str">
        <f t="shared" si="19"/>
        <v>175,68</v>
      </c>
      <c r="S174" s="45"/>
    </row>
    <row r="175" spans="2:19">
      <c r="B175" s="35">
        <v>168</v>
      </c>
      <c r="C175" s="36"/>
      <c r="D175" s="36"/>
      <c r="E175" s="36"/>
      <c r="F175" t="s">
        <v>438</v>
      </c>
      <c r="G175" t="s">
        <v>439</v>
      </c>
      <c r="H175" t="s">
        <v>440</v>
      </c>
      <c r="J175" s="43">
        <v>168</v>
      </c>
      <c r="K175" s="37" t="str">
        <f t="shared" si="14"/>
        <v>В14-168</v>
      </c>
      <c r="L175" s="37" t="str">
        <f t="shared" si="14"/>
        <v>177,11</v>
      </c>
      <c r="M175" s="37" t="str">
        <f t="shared" si="16"/>
        <v>91-7(14)</v>
      </c>
      <c r="N175" s="38">
        <f t="shared" si="15"/>
        <v>0</v>
      </c>
      <c r="O175" s="38">
        <f t="shared" si="15"/>
        <v>0</v>
      </c>
      <c r="P175" s="38" t="str">
        <f t="shared" si="17"/>
        <v>177,11</v>
      </c>
      <c r="Q175" s="39">
        <f t="shared" si="18"/>
        <v>1.4500000000000171</v>
      </c>
      <c r="R175" s="39" t="str">
        <f t="shared" si="19"/>
        <v>175,66</v>
      </c>
      <c r="S175" s="45"/>
    </row>
    <row r="176" spans="2:19">
      <c r="B176" s="35">
        <v>169</v>
      </c>
      <c r="C176" s="36"/>
      <c r="D176" s="36"/>
      <c r="E176" s="36"/>
      <c r="F176" t="s">
        <v>441</v>
      </c>
      <c r="G176" t="s">
        <v>442</v>
      </c>
      <c r="H176" t="s">
        <v>198</v>
      </c>
      <c r="J176" s="43">
        <v>169</v>
      </c>
      <c r="K176" s="37" t="str">
        <f t="shared" si="14"/>
        <v>В14-169</v>
      </c>
      <c r="L176" s="37" t="str">
        <f t="shared" si="14"/>
        <v>177,37</v>
      </c>
      <c r="M176" s="37" t="str">
        <f t="shared" si="16"/>
        <v>91-7(14)</v>
      </c>
      <c r="N176" s="38">
        <f t="shared" si="15"/>
        <v>0</v>
      </c>
      <c r="O176" s="38">
        <f t="shared" si="15"/>
        <v>0</v>
      </c>
      <c r="P176" s="38" t="str">
        <f t="shared" si="17"/>
        <v>177,37</v>
      </c>
      <c r="Q176" s="39">
        <f t="shared" si="18"/>
        <v>2.0200000000000102</v>
      </c>
      <c r="R176" s="39" t="str">
        <f t="shared" si="19"/>
        <v>175,35</v>
      </c>
      <c r="S176" s="45"/>
    </row>
    <row r="177" spans="2:19">
      <c r="B177" s="35">
        <v>170</v>
      </c>
      <c r="C177" s="36"/>
      <c r="D177" s="36"/>
      <c r="E177" s="36"/>
      <c r="F177" t="s">
        <v>443</v>
      </c>
      <c r="G177" t="s">
        <v>444</v>
      </c>
      <c r="H177" t="s">
        <v>445</v>
      </c>
      <c r="J177" s="43">
        <v>170</v>
      </c>
      <c r="K177" s="37" t="str">
        <f t="shared" si="14"/>
        <v>В14-170</v>
      </c>
      <c r="L177" s="37" t="str">
        <f t="shared" si="14"/>
        <v>177,45</v>
      </c>
      <c r="M177" s="37" t="str">
        <f t="shared" si="16"/>
        <v>91-7(14)</v>
      </c>
      <c r="N177" s="38">
        <f t="shared" si="15"/>
        <v>0</v>
      </c>
      <c r="O177" s="38">
        <f t="shared" si="15"/>
        <v>0</v>
      </c>
      <c r="P177" s="38" t="str">
        <f t="shared" si="17"/>
        <v>177,45</v>
      </c>
      <c r="Q177" s="39">
        <f t="shared" si="18"/>
        <v>2.3499999999999943</v>
      </c>
      <c r="R177" s="39" t="str">
        <f t="shared" si="19"/>
        <v>175,10</v>
      </c>
      <c r="S177" s="45"/>
    </row>
    <row r="178" spans="2:19">
      <c r="B178" s="35">
        <v>171</v>
      </c>
      <c r="C178" s="36"/>
      <c r="D178" s="36"/>
      <c r="E178" s="36"/>
      <c r="F178" t="s">
        <v>446</v>
      </c>
      <c r="G178" t="s">
        <v>360</v>
      </c>
      <c r="H178" t="s">
        <v>361</v>
      </c>
      <c r="J178" s="43">
        <v>171</v>
      </c>
      <c r="K178" s="37" t="str">
        <f t="shared" si="14"/>
        <v>В14-171</v>
      </c>
      <c r="L178" s="37" t="str">
        <f t="shared" si="14"/>
        <v>177,50</v>
      </c>
      <c r="M178" s="37" t="str">
        <f t="shared" si="16"/>
        <v>91-7(14)</v>
      </c>
      <c r="N178" s="38">
        <f t="shared" si="15"/>
        <v>0</v>
      </c>
      <c r="O178" s="38">
        <f t="shared" si="15"/>
        <v>0</v>
      </c>
      <c r="P178" s="38" t="str">
        <f t="shared" si="17"/>
        <v>177,50</v>
      </c>
      <c r="Q178" s="39">
        <f t="shared" si="18"/>
        <v>2.4499999999999886</v>
      </c>
      <c r="R178" s="39" t="str">
        <f t="shared" si="19"/>
        <v>175,05</v>
      </c>
      <c r="S178" s="45"/>
    </row>
    <row r="179" spans="2:19">
      <c r="B179" s="35">
        <v>172</v>
      </c>
      <c r="C179" s="36"/>
      <c r="D179" s="36"/>
      <c r="E179" s="36"/>
      <c r="F179" t="s">
        <v>447</v>
      </c>
      <c r="G179" t="s">
        <v>442</v>
      </c>
      <c r="H179" t="s">
        <v>448</v>
      </c>
      <c r="J179" s="43">
        <v>172</v>
      </c>
      <c r="K179" s="37" t="str">
        <f t="shared" si="14"/>
        <v>В14-172</v>
      </c>
      <c r="L179" s="37" t="str">
        <f t="shared" si="14"/>
        <v>177,37</v>
      </c>
      <c r="M179" s="37" t="str">
        <f t="shared" si="16"/>
        <v>91-7(14)</v>
      </c>
      <c r="N179" s="38">
        <f t="shared" si="15"/>
        <v>0</v>
      </c>
      <c r="O179" s="38">
        <f t="shared" si="15"/>
        <v>0</v>
      </c>
      <c r="P179" s="38" t="str">
        <f t="shared" si="17"/>
        <v>177,37</v>
      </c>
      <c r="Q179" s="39">
        <f t="shared" si="18"/>
        <v>2</v>
      </c>
      <c r="R179" s="39" t="str">
        <f t="shared" si="19"/>
        <v>175,37</v>
      </c>
      <c r="S179" s="45"/>
    </row>
    <row r="180" spans="2:19">
      <c r="B180" s="35">
        <v>173</v>
      </c>
      <c r="C180" s="36"/>
      <c r="D180" s="36"/>
      <c r="E180" s="36"/>
      <c r="F180" t="s">
        <v>449</v>
      </c>
      <c r="G180" t="s">
        <v>450</v>
      </c>
      <c r="H180" t="s">
        <v>448</v>
      </c>
      <c r="J180" s="43">
        <v>173</v>
      </c>
      <c r="K180" s="37" t="str">
        <f t="shared" si="14"/>
        <v>В14-173</v>
      </c>
      <c r="L180" s="37" t="str">
        <f t="shared" si="14"/>
        <v>177,33</v>
      </c>
      <c r="M180" s="37" t="str">
        <f t="shared" si="16"/>
        <v>91-7(14)</v>
      </c>
      <c r="N180" s="38">
        <f t="shared" si="15"/>
        <v>0</v>
      </c>
      <c r="O180" s="38">
        <f t="shared" si="15"/>
        <v>0</v>
      </c>
      <c r="P180" s="38" t="str">
        <f t="shared" si="17"/>
        <v>177,33</v>
      </c>
      <c r="Q180" s="39">
        <f t="shared" si="18"/>
        <v>1.960000000000008</v>
      </c>
      <c r="R180" s="39" t="str">
        <f t="shared" si="19"/>
        <v>175,37</v>
      </c>
      <c r="S180" s="45"/>
    </row>
    <row r="181" spans="2:19">
      <c r="B181" s="35">
        <v>174</v>
      </c>
      <c r="C181" s="36"/>
      <c r="D181" s="36"/>
      <c r="E181" s="36"/>
      <c r="F181" t="s">
        <v>451</v>
      </c>
      <c r="G181" t="s">
        <v>452</v>
      </c>
      <c r="H181" t="s">
        <v>298</v>
      </c>
      <c r="J181" s="43">
        <v>174</v>
      </c>
      <c r="K181" s="37" t="str">
        <f t="shared" si="14"/>
        <v>В14-174</v>
      </c>
      <c r="L181" s="37" t="str">
        <f t="shared" si="14"/>
        <v>177,27</v>
      </c>
      <c r="M181" s="37" t="str">
        <f t="shared" si="16"/>
        <v>91-7(14)</v>
      </c>
      <c r="N181" s="38">
        <f t="shared" si="15"/>
        <v>0</v>
      </c>
      <c r="O181" s="38">
        <f t="shared" si="15"/>
        <v>0</v>
      </c>
      <c r="P181" s="38" t="str">
        <f t="shared" si="17"/>
        <v>177,27</v>
      </c>
      <c r="Q181" s="39">
        <f t="shared" si="18"/>
        <v>1.9099999999999966</v>
      </c>
      <c r="R181" s="39" t="str">
        <f t="shared" si="19"/>
        <v>175,36</v>
      </c>
      <c r="S181" s="45"/>
    </row>
    <row r="182" spans="2:19">
      <c r="B182" s="35">
        <v>175</v>
      </c>
      <c r="C182" s="36"/>
      <c r="D182" s="36"/>
      <c r="E182" s="36"/>
      <c r="F182" t="s">
        <v>453</v>
      </c>
      <c r="G182" t="s">
        <v>73</v>
      </c>
      <c r="H182" t="s">
        <v>454</v>
      </c>
      <c r="J182" s="43">
        <v>175</v>
      </c>
      <c r="K182" s="37" t="str">
        <f t="shared" si="14"/>
        <v>В14-175</v>
      </c>
      <c r="L182" s="37" t="str">
        <f t="shared" si="14"/>
        <v>176,68</v>
      </c>
      <c r="M182" s="37" t="str">
        <f t="shared" si="16"/>
        <v>91-7(14)</v>
      </c>
      <c r="N182" s="38">
        <f t="shared" si="15"/>
        <v>0</v>
      </c>
      <c r="O182" s="38">
        <f t="shared" si="15"/>
        <v>0</v>
      </c>
      <c r="P182" s="38" t="str">
        <f t="shared" si="17"/>
        <v>176,68</v>
      </c>
      <c r="Q182" s="39">
        <f t="shared" si="18"/>
        <v>2.4000000000000057</v>
      </c>
      <c r="R182" s="39" t="str">
        <f t="shared" si="19"/>
        <v>174,28</v>
      </c>
      <c r="S182" s="45"/>
    </row>
    <row r="183" spans="2:19">
      <c r="B183" s="35">
        <v>176</v>
      </c>
      <c r="C183" s="36"/>
      <c r="D183" s="36"/>
      <c r="E183" s="36"/>
      <c r="F183" t="s">
        <v>455</v>
      </c>
      <c r="G183" t="s">
        <v>456</v>
      </c>
      <c r="H183" t="s">
        <v>332</v>
      </c>
      <c r="J183" s="43">
        <v>176</v>
      </c>
      <c r="K183" s="37" t="str">
        <f t="shared" si="14"/>
        <v>В14-176</v>
      </c>
      <c r="L183" s="37" t="str">
        <f t="shared" si="14"/>
        <v>176,45</v>
      </c>
      <c r="M183" s="37" t="str">
        <f t="shared" si="16"/>
        <v>91-7(14)</v>
      </c>
      <c r="N183" s="38">
        <f t="shared" si="15"/>
        <v>0</v>
      </c>
      <c r="O183" s="38">
        <f t="shared" si="15"/>
        <v>0</v>
      </c>
      <c r="P183" s="38" t="str">
        <f t="shared" si="17"/>
        <v>176,45</v>
      </c>
      <c r="Q183" s="39">
        <f t="shared" si="18"/>
        <v>2.25</v>
      </c>
      <c r="R183" s="39" t="str">
        <f t="shared" si="19"/>
        <v>174,20</v>
      </c>
      <c r="S183" s="45"/>
    </row>
    <row r="184" spans="2:19">
      <c r="B184" s="35">
        <v>177</v>
      </c>
      <c r="C184" s="36"/>
      <c r="D184" s="36"/>
      <c r="E184" s="36"/>
      <c r="F184" t="s">
        <v>457</v>
      </c>
      <c r="G184" t="s">
        <v>458</v>
      </c>
      <c r="H184" t="s">
        <v>332</v>
      </c>
      <c r="J184" s="43">
        <v>177</v>
      </c>
      <c r="K184" s="37" t="str">
        <f t="shared" si="14"/>
        <v>В14-177</v>
      </c>
      <c r="L184" s="37" t="str">
        <f t="shared" si="14"/>
        <v>176,43</v>
      </c>
      <c r="M184" s="37" t="str">
        <f t="shared" si="16"/>
        <v>91-7(14)</v>
      </c>
      <c r="N184" s="38">
        <f t="shared" si="15"/>
        <v>0</v>
      </c>
      <c r="O184" s="38">
        <f t="shared" si="15"/>
        <v>0</v>
      </c>
      <c r="P184" s="38" t="str">
        <f t="shared" si="17"/>
        <v>176,43</v>
      </c>
      <c r="Q184" s="39">
        <f t="shared" si="18"/>
        <v>2.2300000000000182</v>
      </c>
      <c r="R184" s="39" t="str">
        <f t="shared" si="19"/>
        <v>174,20</v>
      </c>
      <c r="S184" s="45"/>
    </row>
    <row r="185" spans="2:19">
      <c r="B185" s="35">
        <v>178</v>
      </c>
      <c r="C185" s="36"/>
      <c r="D185" s="36"/>
      <c r="E185" s="36"/>
      <c r="F185" t="s">
        <v>459</v>
      </c>
      <c r="G185" t="s">
        <v>67</v>
      </c>
      <c r="H185" t="s">
        <v>339</v>
      </c>
      <c r="J185" s="43">
        <v>178</v>
      </c>
      <c r="K185" s="37" t="str">
        <f t="shared" si="14"/>
        <v>В14-178</v>
      </c>
      <c r="L185" s="37" t="str">
        <f t="shared" si="14"/>
        <v>176,76</v>
      </c>
      <c r="M185" s="37" t="str">
        <f t="shared" si="16"/>
        <v>91-7(14)</v>
      </c>
      <c r="N185" s="38">
        <f t="shared" si="15"/>
        <v>0</v>
      </c>
      <c r="O185" s="38">
        <f t="shared" si="15"/>
        <v>0</v>
      </c>
      <c r="P185" s="38" t="str">
        <f t="shared" si="17"/>
        <v>176,76</v>
      </c>
      <c r="Q185" s="39">
        <f t="shared" si="18"/>
        <v>2.3100000000000023</v>
      </c>
      <c r="R185" s="39" t="str">
        <f t="shared" si="19"/>
        <v>174,45</v>
      </c>
      <c r="S185" s="45"/>
    </row>
    <row r="186" spans="2:19">
      <c r="B186" s="35">
        <v>179</v>
      </c>
      <c r="C186" s="36"/>
      <c r="D186" s="36"/>
      <c r="E186" s="36"/>
      <c r="F186" t="s">
        <v>460</v>
      </c>
      <c r="G186" t="s">
        <v>304</v>
      </c>
      <c r="H186" t="s">
        <v>310</v>
      </c>
      <c r="J186" s="43">
        <v>179</v>
      </c>
      <c r="K186" s="37" t="str">
        <f t="shared" si="14"/>
        <v>В14-179</v>
      </c>
      <c r="L186" s="37" t="str">
        <f t="shared" si="14"/>
        <v>175,95</v>
      </c>
      <c r="M186" s="37" t="str">
        <f t="shared" si="16"/>
        <v>91-7(14)</v>
      </c>
      <c r="N186" s="38">
        <f t="shared" si="15"/>
        <v>0</v>
      </c>
      <c r="O186" s="38">
        <f t="shared" si="15"/>
        <v>0</v>
      </c>
      <c r="P186" s="38" t="str">
        <f t="shared" si="17"/>
        <v>175,95</v>
      </c>
      <c r="Q186" s="39">
        <f t="shared" si="18"/>
        <v>2.0499999999999829</v>
      </c>
      <c r="R186" s="39" t="str">
        <f t="shared" si="19"/>
        <v>173,90</v>
      </c>
      <c r="S186" s="45"/>
    </row>
    <row r="187" spans="2:19">
      <c r="B187" s="35">
        <v>180</v>
      </c>
      <c r="C187" s="36"/>
      <c r="D187" s="36"/>
      <c r="E187" s="36"/>
      <c r="F187" t="s">
        <v>461</v>
      </c>
      <c r="G187" t="s">
        <v>462</v>
      </c>
      <c r="H187" t="s">
        <v>463</v>
      </c>
      <c r="J187" s="43">
        <v>180</v>
      </c>
      <c r="K187" s="37" t="str">
        <f t="shared" si="14"/>
        <v>В14-180</v>
      </c>
      <c r="L187" s="37" t="str">
        <f t="shared" si="14"/>
        <v>176,58</v>
      </c>
      <c r="M187" s="37" t="str">
        <f t="shared" si="16"/>
        <v>91-7(14)</v>
      </c>
      <c r="N187" s="38">
        <f t="shared" si="15"/>
        <v>0</v>
      </c>
      <c r="O187" s="38">
        <f t="shared" si="15"/>
        <v>0</v>
      </c>
      <c r="P187" s="38" t="str">
        <f t="shared" si="17"/>
        <v>176,58</v>
      </c>
      <c r="Q187" s="39">
        <f t="shared" si="18"/>
        <v>1.9000000000000057</v>
      </c>
      <c r="R187" s="39" t="str">
        <f t="shared" si="19"/>
        <v>174,68</v>
      </c>
      <c r="S187" s="45"/>
    </row>
    <row r="188" spans="2:19">
      <c r="B188" s="35">
        <v>181</v>
      </c>
      <c r="C188" s="36"/>
      <c r="D188" s="36"/>
      <c r="E188" s="36"/>
      <c r="F188" t="s">
        <v>464</v>
      </c>
      <c r="G188" t="s">
        <v>465</v>
      </c>
      <c r="H188" t="s">
        <v>466</v>
      </c>
      <c r="J188" s="43">
        <v>181</v>
      </c>
      <c r="K188" s="37" t="str">
        <f t="shared" si="14"/>
        <v>В14-181</v>
      </c>
      <c r="L188" s="37" t="str">
        <f t="shared" si="14"/>
        <v>177,04</v>
      </c>
      <c r="M188" s="37" t="str">
        <f t="shared" si="16"/>
        <v>91-7(14)</v>
      </c>
      <c r="N188" s="38">
        <f t="shared" si="15"/>
        <v>0</v>
      </c>
      <c r="O188" s="38">
        <f t="shared" si="15"/>
        <v>0</v>
      </c>
      <c r="P188" s="38" t="str">
        <f t="shared" si="17"/>
        <v>177,04</v>
      </c>
      <c r="Q188" s="39">
        <f t="shared" si="18"/>
        <v>2.5999999999999943</v>
      </c>
      <c r="R188" s="39" t="str">
        <f t="shared" si="19"/>
        <v>174,44</v>
      </c>
      <c r="S188" s="45"/>
    </row>
    <row r="189" spans="2:19">
      <c r="B189" s="35">
        <v>182</v>
      </c>
      <c r="C189" s="36"/>
      <c r="D189" s="36"/>
      <c r="E189" s="36"/>
      <c r="F189" t="s">
        <v>467</v>
      </c>
      <c r="G189" t="s">
        <v>426</v>
      </c>
      <c r="H189" t="s">
        <v>468</v>
      </c>
      <c r="J189" s="43">
        <v>182</v>
      </c>
      <c r="K189" s="37" t="str">
        <f t="shared" si="14"/>
        <v>В14-182</v>
      </c>
      <c r="L189" s="37" t="str">
        <f t="shared" si="14"/>
        <v>177,09</v>
      </c>
      <c r="M189" s="37" t="str">
        <f t="shared" si="16"/>
        <v>91-7(14)</v>
      </c>
      <c r="N189" s="38">
        <f t="shared" si="15"/>
        <v>0</v>
      </c>
      <c r="O189" s="38">
        <f t="shared" si="15"/>
        <v>0</v>
      </c>
      <c r="P189" s="38" t="str">
        <f t="shared" si="17"/>
        <v>177,09</v>
      </c>
      <c r="Q189" s="39">
        <f t="shared" si="18"/>
        <v>2</v>
      </c>
      <c r="R189" s="39" t="str">
        <f t="shared" si="19"/>
        <v>175,09</v>
      </c>
      <c r="S189" s="45"/>
    </row>
    <row r="190" spans="2:19">
      <c r="B190" s="35">
        <v>183</v>
      </c>
      <c r="C190" s="36"/>
      <c r="D190" s="36"/>
      <c r="E190" s="36"/>
      <c r="F190" t="s">
        <v>469</v>
      </c>
      <c r="G190" t="s">
        <v>426</v>
      </c>
      <c r="H190" t="s">
        <v>361</v>
      </c>
      <c r="J190" s="43">
        <v>183</v>
      </c>
      <c r="K190" s="37" t="str">
        <f t="shared" si="14"/>
        <v>В14-183</v>
      </c>
      <c r="L190" s="37" t="str">
        <f t="shared" si="14"/>
        <v>177,09</v>
      </c>
      <c r="M190" s="37" t="str">
        <f t="shared" si="16"/>
        <v>91-7(14)</v>
      </c>
      <c r="N190" s="38">
        <f t="shared" si="15"/>
        <v>0</v>
      </c>
      <c r="O190" s="38">
        <f t="shared" si="15"/>
        <v>0</v>
      </c>
      <c r="P190" s="38" t="str">
        <f t="shared" si="17"/>
        <v>177,09</v>
      </c>
      <c r="Q190" s="39">
        <f t="shared" si="18"/>
        <v>2.039999999999992</v>
      </c>
      <c r="R190" s="39" t="str">
        <f t="shared" si="19"/>
        <v>175,05</v>
      </c>
      <c r="S190" s="45"/>
    </row>
    <row r="191" spans="2:19">
      <c r="B191" s="35">
        <v>184</v>
      </c>
      <c r="C191" s="36"/>
      <c r="D191" s="36"/>
      <c r="E191" s="36"/>
      <c r="F191" t="s">
        <v>470</v>
      </c>
      <c r="G191" t="s">
        <v>346</v>
      </c>
      <c r="H191" t="s">
        <v>259</v>
      </c>
      <c r="J191" s="43">
        <v>184</v>
      </c>
      <c r="K191" s="37" t="str">
        <f t="shared" si="14"/>
        <v>В14-184</v>
      </c>
      <c r="L191" s="37" t="str">
        <f t="shared" si="14"/>
        <v>177,15</v>
      </c>
      <c r="M191" s="37" t="str">
        <f t="shared" si="16"/>
        <v>91-7(14)</v>
      </c>
      <c r="N191" s="38">
        <f t="shared" si="15"/>
        <v>0</v>
      </c>
      <c r="O191" s="38">
        <f t="shared" si="15"/>
        <v>0</v>
      </c>
      <c r="P191" s="38" t="str">
        <f t="shared" si="17"/>
        <v>177,15</v>
      </c>
      <c r="Q191" s="39">
        <f t="shared" si="18"/>
        <v>1.8499999999999943</v>
      </c>
      <c r="R191" s="39" t="str">
        <f t="shared" si="19"/>
        <v>175,30</v>
      </c>
      <c r="S191" s="45"/>
    </row>
    <row r="192" spans="2:19">
      <c r="B192" s="35">
        <v>185</v>
      </c>
      <c r="C192" s="36"/>
      <c r="D192" s="36"/>
      <c r="E192" s="36"/>
      <c r="F192" t="s">
        <v>471</v>
      </c>
      <c r="G192" t="s">
        <v>472</v>
      </c>
      <c r="H192" t="s">
        <v>233</v>
      </c>
      <c r="J192" s="43">
        <v>185</v>
      </c>
      <c r="K192" s="37" t="str">
        <f t="shared" ref="K192:L207" si="20">F192</f>
        <v>В14-185</v>
      </c>
      <c r="L192" s="37" t="str">
        <f t="shared" si="20"/>
        <v>177,38</v>
      </c>
      <c r="M192" s="37" t="str">
        <f t="shared" si="16"/>
        <v>91-7(14)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177,38</v>
      </c>
      <c r="Q192" s="39">
        <f t="shared" si="18"/>
        <v>2.3799999999999955</v>
      </c>
      <c r="R192" s="39" t="str">
        <f t="shared" si="19"/>
        <v>175,00</v>
      </c>
      <c r="S192" s="45"/>
    </row>
    <row r="193" spans="2:19">
      <c r="B193" s="35">
        <v>186</v>
      </c>
      <c r="C193" s="36"/>
      <c r="D193" s="36"/>
      <c r="E193" s="36"/>
      <c r="F193" t="s">
        <v>473</v>
      </c>
      <c r="G193" t="s">
        <v>474</v>
      </c>
      <c r="H193" t="s">
        <v>233</v>
      </c>
      <c r="J193" s="43">
        <v>186</v>
      </c>
      <c r="K193" s="37" t="str">
        <f t="shared" si="20"/>
        <v>В14-186</v>
      </c>
      <c r="L193" s="37" t="str">
        <f t="shared" si="20"/>
        <v>177,39</v>
      </c>
      <c r="M193" s="37" t="str">
        <f t="shared" si="16"/>
        <v>91-7(14)</v>
      </c>
      <c r="N193" s="38">
        <f t="shared" si="21"/>
        <v>0</v>
      </c>
      <c r="O193" s="38">
        <f t="shared" si="21"/>
        <v>0</v>
      </c>
      <c r="P193" s="38" t="str">
        <f t="shared" si="17"/>
        <v>177,39</v>
      </c>
      <c r="Q193" s="39">
        <f t="shared" si="18"/>
        <v>2.3899999999999864</v>
      </c>
      <c r="R193" s="39" t="str">
        <f t="shared" si="19"/>
        <v>175,00</v>
      </c>
      <c r="S193" s="45"/>
    </row>
    <row r="194" spans="2:19">
      <c r="B194" s="35">
        <v>187</v>
      </c>
      <c r="C194" s="36"/>
      <c r="D194" s="36"/>
      <c r="E194" s="36"/>
      <c r="F194" t="s">
        <v>475</v>
      </c>
      <c r="G194" t="s">
        <v>476</v>
      </c>
      <c r="H194" t="s">
        <v>477</v>
      </c>
      <c r="J194" s="43">
        <v>187</v>
      </c>
      <c r="K194" s="37" t="str">
        <f t="shared" si="20"/>
        <v>В14-187</v>
      </c>
      <c r="L194" s="37" t="str">
        <f t="shared" si="20"/>
        <v>177,58</v>
      </c>
      <c r="M194" s="37" t="str">
        <f t="shared" si="16"/>
        <v>91-7(14)</v>
      </c>
      <c r="N194" s="38">
        <f t="shared" si="21"/>
        <v>0</v>
      </c>
      <c r="O194" s="38">
        <f t="shared" si="21"/>
        <v>0</v>
      </c>
      <c r="P194" s="38" t="str">
        <f t="shared" si="17"/>
        <v>177,58</v>
      </c>
      <c r="Q194" s="39">
        <f t="shared" si="18"/>
        <v>2.1500000000000057</v>
      </c>
      <c r="R194" s="39" t="str">
        <f t="shared" si="19"/>
        <v>175,43</v>
      </c>
      <c r="S194" s="45"/>
    </row>
    <row r="195" spans="2:19">
      <c r="B195" s="35">
        <v>188</v>
      </c>
      <c r="C195" s="36"/>
      <c r="D195" s="36"/>
      <c r="E195" s="36"/>
      <c r="F195" t="s">
        <v>478</v>
      </c>
      <c r="G195" t="s">
        <v>479</v>
      </c>
      <c r="H195" t="s">
        <v>252</v>
      </c>
      <c r="J195" s="43">
        <v>188</v>
      </c>
      <c r="K195" s="37" t="str">
        <f t="shared" si="20"/>
        <v>В14-188</v>
      </c>
      <c r="L195" s="37" t="str">
        <f t="shared" si="20"/>
        <v>177,51</v>
      </c>
      <c r="M195" s="37" t="str">
        <f t="shared" si="16"/>
        <v>91-7(14)</v>
      </c>
      <c r="N195" s="38">
        <f t="shared" si="21"/>
        <v>0</v>
      </c>
      <c r="O195" s="38">
        <f t="shared" si="21"/>
        <v>0</v>
      </c>
      <c r="P195" s="38" t="str">
        <f t="shared" si="17"/>
        <v>177,51</v>
      </c>
      <c r="Q195" s="39">
        <f t="shared" si="18"/>
        <v>2.0099999999999909</v>
      </c>
      <c r="R195" s="39" t="str">
        <f t="shared" si="19"/>
        <v>175,50</v>
      </c>
      <c r="S195" s="45"/>
    </row>
    <row r="196" spans="2:19">
      <c r="B196" s="35">
        <v>189</v>
      </c>
      <c r="C196" s="36"/>
      <c r="D196" s="36"/>
      <c r="E196" s="36"/>
      <c r="F196" t="s">
        <v>480</v>
      </c>
      <c r="G196" t="s">
        <v>481</v>
      </c>
      <c r="H196" t="s">
        <v>120</v>
      </c>
      <c r="J196" s="43">
        <v>189</v>
      </c>
      <c r="K196" s="37" t="str">
        <f t="shared" si="20"/>
        <v>В14-189</v>
      </c>
      <c r="L196" s="37" t="str">
        <f t="shared" si="20"/>
        <v>178,52</v>
      </c>
      <c r="M196" s="37" t="str">
        <f t="shared" si="16"/>
        <v>91-7(14)</v>
      </c>
      <c r="N196" s="38">
        <f t="shared" si="21"/>
        <v>0</v>
      </c>
      <c r="O196" s="38">
        <f t="shared" si="21"/>
        <v>0</v>
      </c>
      <c r="P196" s="38" t="str">
        <f t="shared" si="17"/>
        <v>178,52</v>
      </c>
      <c r="Q196" s="39">
        <f t="shared" si="18"/>
        <v>3.8000000000000114</v>
      </c>
      <c r="R196" s="39" t="str">
        <f t="shared" si="19"/>
        <v>174,72</v>
      </c>
      <c r="S196" s="45"/>
    </row>
    <row r="197" spans="2:19">
      <c r="B197" s="35">
        <v>190</v>
      </c>
      <c r="C197" s="36"/>
      <c r="D197" s="36"/>
      <c r="E197" s="36"/>
      <c r="F197" t="s">
        <v>482</v>
      </c>
      <c r="G197" t="s">
        <v>483</v>
      </c>
      <c r="H197" t="s">
        <v>484</v>
      </c>
      <c r="J197" s="43">
        <v>190</v>
      </c>
      <c r="K197" s="37" t="str">
        <f t="shared" si="20"/>
        <v>В14-190</v>
      </c>
      <c r="L197" s="37" t="str">
        <f t="shared" si="20"/>
        <v>177,60</v>
      </c>
      <c r="M197" s="37" t="str">
        <f t="shared" si="16"/>
        <v>91-7(14)</v>
      </c>
      <c r="N197" s="38">
        <f t="shared" si="21"/>
        <v>0</v>
      </c>
      <c r="O197" s="38">
        <f t="shared" si="21"/>
        <v>0</v>
      </c>
      <c r="P197" s="38" t="str">
        <f t="shared" si="17"/>
        <v>177,60</v>
      </c>
      <c r="Q197" s="39">
        <f t="shared" si="18"/>
        <v>1.8299999999999841</v>
      </c>
      <c r="R197" s="39" t="str">
        <f t="shared" si="19"/>
        <v>175,77</v>
      </c>
      <c r="S197" s="45"/>
    </row>
    <row r="198" spans="2:19">
      <c r="B198" s="35">
        <v>191</v>
      </c>
      <c r="C198" s="36"/>
      <c r="D198" s="36"/>
      <c r="E198" s="36"/>
      <c r="F198" t="s">
        <v>485</v>
      </c>
      <c r="G198" t="s">
        <v>41</v>
      </c>
      <c r="H198" t="s">
        <v>257</v>
      </c>
      <c r="J198" s="43">
        <v>191</v>
      </c>
      <c r="K198" s="37" t="str">
        <f t="shared" si="20"/>
        <v>В14-191</v>
      </c>
      <c r="L198" s="37" t="str">
        <f t="shared" si="20"/>
        <v>177,93</v>
      </c>
      <c r="M198" s="37" t="str">
        <f t="shared" si="16"/>
        <v>91-7(14)</v>
      </c>
      <c r="N198" s="38">
        <f t="shared" si="21"/>
        <v>0</v>
      </c>
      <c r="O198" s="38">
        <f t="shared" si="21"/>
        <v>0</v>
      </c>
      <c r="P198" s="38" t="str">
        <f t="shared" si="17"/>
        <v>177,93</v>
      </c>
      <c r="Q198" s="39">
        <f t="shared" si="18"/>
        <v>2.2800000000000011</v>
      </c>
      <c r="R198" s="39" t="str">
        <f t="shared" si="19"/>
        <v>175,65</v>
      </c>
      <c r="S198" s="45"/>
    </row>
    <row r="199" spans="2:19">
      <c r="B199" s="35">
        <v>192</v>
      </c>
      <c r="C199" s="36"/>
      <c r="D199" s="36"/>
      <c r="E199" s="36"/>
      <c r="F199" t="s">
        <v>486</v>
      </c>
      <c r="G199" t="s">
        <v>487</v>
      </c>
      <c r="H199" t="s">
        <v>488</v>
      </c>
      <c r="J199" s="43">
        <v>192</v>
      </c>
      <c r="K199" s="37" t="str">
        <f t="shared" si="20"/>
        <v>В14-192</v>
      </c>
      <c r="L199" s="37" t="str">
        <f t="shared" si="20"/>
        <v>177,88</v>
      </c>
      <c r="M199" s="37" t="str">
        <f t="shared" si="16"/>
        <v>91-7(14)</v>
      </c>
      <c r="N199" s="38">
        <f t="shared" si="21"/>
        <v>0</v>
      </c>
      <c r="O199" s="38">
        <f t="shared" si="21"/>
        <v>0</v>
      </c>
      <c r="P199" s="38" t="str">
        <f t="shared" si="17"/>
        <v>177,88</v>
      </c>
      <c r="Q199" s="39">
        <f t="shared" si="18"/>
        <v>1.1899999999999977</v>
      </c>
      <c r="R199" s="39" t="str">
        <f t="shared" si="19"/>
        <v>176,69</v>
      </c>
      <c r="S199" s="45"/>
    </row>
    <row r="200" spans="2:19">
      <c r="B200" s="35">
        <v>193</v>
      </c>
      <c r="C200" s="36"/>
      <c r="D200" s="36"/>
      <c r="E200" s="36"/>
      <c r="F200" t="s">
        <v>489</v>
      </c>
      <c r="G200" t="s">
        <v>490</v>
      </c>
      <c r="H200" t="s">
        <v>491</v>
      </c>
      <c r="J200" s="43">
        <v>193</v>
      </c>
      <c r="K200" s="37" t="str">
        <f t="shared" si="20"/>
        <v>В14-193</v>
      </c>
      <c r="L200" s="37" t="str">
        <f t="shared" si="20"/>
        <v>178,44</v>
      </c>
      <c r="M200" s="37" t="str">
        <f t="shared" si="16"/>
        <v>91-7(14)</v>
      </c>
      <c r="N200" s="38">
        <f t="shared" si="21"/>
        <v>0</v>
      </c>
      <c r="O200" s="38">
        <f t="shared" si="21"/>
        <v>0</v>
      </c>
      <c r="P200" s="38" t="str">
        <f t="shared" si="17"/>
        <v>178,44</v>
      </c>
      <c r="Q200" s="39">
        <f t="shared" si="18"/>
        <v>1.210000000000008</v>
      </c>
      <c r="R200" s="39" t="str">
        <f t="shared" si="19"/>
        <v>177,23</v>
      </c>
      <c r="S200" s="45"/>
    </row>
    <row r="201" spans="2:19">
      <c r="B201" s="35">
        <v>194</v>
      </c>
      <c r="C201" s="36"/>
      <c r="D201" s="36"/>
      <c r="E201" s="36"/>
      <c r="F201" t="s">
        <v>492</v>
      </c>
      <c r="G201" t="s">
        <v>493</v>
      </c>
      <c r="H201" t="s">
        <v>494</v>
      </c>
      <c r="J201" s="43">
        <v>194</v>
      </c>
      <c r="K201" s="37" t="str">
        <f t="shared" si="20"/>
        <v>В14-194</v>
      </c>
      <c r="L201" s="37" t="str">
        <f t="shared" si="20"/>
        <v>178,47</v>
      </c>
      <c r="M201" s="37" t="str">
        <f t="shared" ref="M201:M207" si="22">$L$2</f>
        <v>91-7(14)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178,47</v>
      </c>
      <c r="Q201" s="39">
        <f t="shared" ref="Q201:Q207" si="24">P201-R201</f>
        <v>2.0699999999999932</v>
      </c>
      <c r="R201" s="39" t="str">
        <f t="shared" ref="R201:R207" si="25">H201</f>
        <v>176,40</v>
      </c>
      <c r="S201" s="45"/>
    </row>
    <row r="202" spans="2:19">
      <c r="B202" s="35">
        <v>195</v>
      </c>
      <c r="C202" s="36"/>
      <c r="D202" s="36"/>
      <c r="E202" s="36"/>
      <c r="F202" t="s">
        <v>495</v>
      </c>
      <c r="G202" t="s">
        <v>496</v>
      </c>
      <c r="H202" t="s">
        <v>82</v>
      </c>
      <c r="J202" s="43">
        <v>195</v>
      </c>
      <c r="K202" s="37" t="str">
        <f t="shared" si="20"/>
        <v>В14-195</v>
      </c>
      <c r="L202" s="37" t="str">
        <f t="shared" si="20"/>
        <v>178,14</v>
      </c>
      <c r="M202" s="37" t="str">
        <f t="shared" si="22"/>
        <v>91-7(14)</v>
      </c>
      <c r="N202" s="38">
        <f t="shared" si="21"/>
        <v>0</v>
      </c>
      <c r="O202" s="38">
        <f t="shared" si="21"/>
        <v>0</v>
      </c>
      <c r="P202" s="38" t="str">
        <f t="shared" si="23"/>
        <v>178,14</v>
      </c>
      <c r="Q202" s="39">
        <f t="shared" si="24"/>
        <v>1.6399999999999864</v>
      </c>
      <c r="R202" s="39" t="str">
        <f t="shared" si="25"/>
        <v>176,50</v>
      </c>
      <c r="S202" s="45"/>
    </row>
    <row r="203" spans="2:19">
      <c r="B203" s="35">
        <v>196</v>
      </c>
      <c r="C203" s="36"/>
      <c r="D203" s="36"/>
      <c r="E203" s="36"/>
      <c r="F203" t="s">
        <v>497</v>
      </c>
      <c r="G203" t="s">
        <v>498</v>
      </c>
      <c r="H203" t="s">
        <v>395</v>
      </c>
      <c r="J203" s="43">
        <v>196</v>
      </c>
      <c r="K203" s="37" t="str">
        <f t="shared" si="20"/>
        <v>В14-196</v>
      </c>
      <c r="L203" s="37" t="str">
        <f t="shared" si="20"/>
        <v>178,40</v>
      </c>
      <c r="M203" s="37" t="str">
        <f t="shared" si="22"/>
        <v>91-7(14)</v>
      </c>
      <c r="N203" s="38">
        <f t="shared" si="21"/>
        <v>0</v>
      </c>
      <c r="O203" s="38">
        <f t="shared" si="21"/>
        <v>0</v>
      </c>
      <c r="P203" s="38" t="str">
        <f t="shared" si="23"/>
        <v>178,40</v>
      </c>
      <c r="Q203" s="39">
        <f t="shared" si="24"/>
        <v>1.9099999999999966</v>
      </c>
      <c r="R203" s="39" t="str">
        <f t="shared" si="25"/>
        <v>176,49</v>
      </c>
      <c r="S203" s="45"/>
    </row>
    <row r="204" spans="2:19">
      <c r="B204" s="35">
        <v>197</v>
      </c>
      <c r="C204" s="36"/>
      <c r="D204" s="36"/>
      <c r="E204" s="36"/>
      <c r="F204" t="s">
        <v>499</v>
      </c>
      <c r="G204" t="s">
        <v>500</v>
      </c>
      <c r="H204" t="s">
        <v>101</v>
      </c>
      <c r="J204" s="43">
        <v>197</v>
      </c>
      <c r="K204" s="37" t="str">
        <f t="shared" si="20"/>
        <v>В14-197</v>
      </c>
      <c r="L204" s="37" t="str">
        <f t="shared" si="20"/>
        <v>177,95</v>
      </c>
      <c r="M204" s="37" t="str">
        <f t="shared" si="22"/>
        <v>91-7(14)</v>
      </c>
      <c r="N204" s="38">
        <f t="shared" si="21"/>
        <v>0</v>
      </c>
      <c r="O204" s="38">
        <f t="shared" si="21"/>
        <v>0</v>
      </c>
      <c r="P204" s="38" t="str">
        <f t="shared" si="23"/>
        <v>177,95</v>
      </c>
      <c r="Q204" s="39">
        <f t="shared" si="24"/>
        <v>2.0499999999999829</v>
      </c>
      <c r="R204" s="39" t="str">
        <f t="shared" si="25"/>
        <v>175,90</v>
      </c>
      <c r="S204" s="45"/>
    </row>
    <row r="205" spans="2:19">
      <c r="B205" s="35">
        <v>198</v>
      </c>
      <c r="C205" s="36"/>
      <c r="D205" s="36"/>
      <c r="E205" s="36"/>
      <c r="F205" t="s">
        <v>501</v>
      </c>
      <c r="G205" t="s">
        <v>502</v>
      </c>
      <c r="J205" s="43">
        <v>198</v>
      </c>
      <c r="K205" s="37" t="str">
        <f t="shared" si="20"/>
        <v>В14-198</v>
      </c>
      <c r="L205" s="37" t="str">
        <f t="shared" si="20"/>
        <v>177,30</v>
      </c>
      <c r="M205" s="37" t="str">
        <f t="shared" si="22"/>
        <v>91-7(14)</v>
      </c>
      <c r="N205" s="38">
        <f t="shared" si="21"/>
        <v>0</v>
      </c>
      <c r="O205" s="38">
        <f t="shared" si="21"/>
        <v>0</v>
      </c>
      <c r="P205" s="38" t="str">
        <f t="shared" si="23"/>
        <v>177,30</v>
      </c>
      <c r="Q205" s="39">
        <f t="shared" si="24"/>
        <v>177.3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F206" t="s">
        <v>503</v>
      </c>
      <c r="G206" t="s">
        <v>504</v>
      </c>
      <c r="J206" s="43">
        <v>199</v>
      </c>
      <c r="K206" s="37" t="str">
        <f t="shared" si="20"/>
        <v>В14-199</v>
      </c>
      <c r="L206" s="37" t="str">
        <f t="shared" si="20"/>
        <v>174,54</v>
      </c>
      <c r="M206" s="37" t="str">
        <f t="shared" si="22"/>
        <v>91-7(14)</v>
      </c>
      <c r="N206" s="38">
        <f t="shared" si="21"/>
        <v>0</v>
      </c>
      <c r="O206" s="38">
        <f t="shared" si="21"/>
        <v>0</v>
      </c>
      <c r="P206" s="38" t="str">
        <f t="shared" si="23"/>
        <v>174,54</v>
      </c>
      <c r="Q206" s="39">
        <f t="shared" si="24"/>
        <v>174.54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F207" t="s">
        <v>505</v>
      </c>
      <c r="G207" t="s">
        <v>412</v>
      </c>
      <c r="I207" s="48"/>
      <c r="J207" s="43">
        <v>200</v>
      </c>
      <c r="K207" s="37" t="str">
        <f t="shared" si="20"/>
        <v>В14-200</v>
      </c>
      <c r="L207" s="37" t="str">
        <f t="shared" si="20"/>
        <v>177,44</v>
      </c>
      <c r="M207" s="37" t="str">
        <f t="shared" si="22"/>
        <v>91-7(14)</v>
      </c>
      <c r="N207" s="38">
        <f t="shared" si="21"/>
        <v>0</v>
      </c>
      <c r="O207" s="38">
        <f t="shared" si="21"/>
        <v>0</v>
      </c>
      <c r="P207" s="38" t="str">
        <f t="shared" si="23"/>
        <v>177,44</v>
      </c>
      <c r="Q207" s="39">
        <f t="shared" si="24"/>
        <v>177.44</v>
      </c>
      <c r="R207" s="39">
        <f t="shared" si="25"/>
        <v>0</v>
      </c>
      <c r="S207" s="45"/>
    </row>
    <row r="208" spans="2:19">
      <c r="B208" s="42"/>
      <c r="C208" s="49"/>
      <c r="D208" s="49"/>
      <c r="E208" s="49"/>
      <c r="F208" s="49"/>
      <c r="G208" s="49"/>
      <c r="H208" s="49"/>
      <c r="I208" s="42"/>
      <c r="J208" s="50"/>
      <c r="K208" s="51"/>
      <c r="L208" s="51"/>
      <c r="M208" s="51"/>
      <c r="N208" s="52"/>
      <c r="O208" s="52"/>
      <c r="P208" s="52"/>
      <c r="Q208" s="53"/>
      <c r="R208" s="53"/>
      <c r="S208" s="42"/>
    </row>
    <row r="209" spans="2:19">
      <c r="B209" s="42"/>
      <c r="C209" s="49"/>
      <c r="D209" s="49"/>
      <c r="E209" s="49"/>
      <c r="F209" s="49"/>
      <c r="G209" s="49"/>
      <c r="H209" s="49"/>
      <c r="I209" s="42"/>
      <c r="J209" s="50"/>
      <c r="K209" s="51"/>
      <c r="L209" s="51"/>
      <c r="M209" s="51"/>
      <c r="N209" s="52"/>
      <c r="O209" s="52"/>
      <c r="P209" s="52"/>
      <c r="Q209" s="53"/>
      <c r="R209" s="53"/>
      <c r="S209" s="42"/>
    </row>
    <row r="210" spans="2:19">
      <c r="B210" s="42"/>
      <c r="C210" s="49"/>
      <c r="D210" s="49"/>
      <c r="E210" s="49"/>
      <c r="F210" s="49"/>
      <c r="G210" s="49"/>
      <c r="H210" s="49"/>
      <c r="I210" s="42"/>
      <c r="J210" s="50"/>
      <c r="K210" s="51"/>
      <c r="L210" s="51"/>
      <c r="M210" s="51"/>
      <c r="N210" s="52"/>
      <c r="O210" s="52"/>
      <c r="P210" s="52"/>
      <c r="Q210" s="53"/>
      <c r="R210" s="53"/>
      <c r="S210" s="42"/>
    </row>
    <row r="211" spans="2:19">
      <c r="B211" s="42"/>
      <c r="C211" s="49"/>
      <c r="D211" s="49"/>
      <c r="E211" s="49"/>
      <c r="F211" s="49"/>
      <c r="G211" s="49"/>
      <c r="H211" s="49"/>
      <c r="I211" s="42"/>
      <c r="J211" s="50"/>
      <c r="K211" s="51"/>
      <c r="L211" s="51"/>
      <c r="M211" s="51"/>
      <c r="N211" s="52"/>
      <c r="O211" s="52"/>
      <c r="P211" s="52"/>
      <c r="Q211" s="53"/>
      <c r="R211" s="53"/>
      <c r="S211" s="42"/>
    </row>
    <row r="212" spans="2:19">
      <c r="B212" s="42"/>
      <c r="C212" s="49"/>
      <c r="D212" s="49"/>
      <c r="E212" s="49"/>
      <c r="F212" s="49"/>
      <c r="G212" s="49"/>
      <c r="H212" s="49"/>
      <c r="I212" s="42"/>
      <c r="J212" s="50"/>
      <c r="K212" s="51"/>
      <c r="L212" s="51"/>
      <c r="M212" s="51"/>
      <c r="N212" s="52"/>
      <c r="O212" s="52"/>
      <c r="P212" s="52"/>
      <c r="Q212" s="53"/>
      <c r="R212" s="53"/>
      <c r="S212" s="42"/>
    </row>
    <row r="213" spans="2:19">
      <c r="B213" s="42"/>
      <c r="C213" s="49"/>
      <c r="D213" s="49"/>
      <c r="E213" s="49"/>
      <c r="F213" s="49"/>
      <c r="G213" s="49"/>
      <c r="H213" s="49"/>
      <c r="I213" s="42"/>
      <c r="J213" s="50"/>
      <c r="K213" s="51"/>
      <c r="L213" s="51"/>
      <c r="M213" s="51"/>
      <c r="N213" s="52"/>
      <c r="O213" s="52"/>
      <c r="P213" s="52"/>
      <c r="Q213" s="53"/>
      <c r="R213" s="53"/>
      <c r="S213" s="42"/>
    </row>
    <row r="214" spans="2:19">
      <c r="B214" s="42"/>
      <c r="C214" s="49"/>
      <c r="D214" s="49"/>
      <c r="E214" s="49"/>
      <c r="F214" s="49"/>
      <c r="G214" s="49"/>
      <c r="H214" s="49"/>
      <c r="I214" s="42"/>
      <c r="J214" s="50"/>
      <c r="K214" s="51"/>
      <c r="L214" s="51"/>
      <c r="M214" s="51"/>
      <c r="N214" s="52"/>
      <c r="O214" s="52"/>
      <c r="P214" s="52"/>
      <c r="Q214" s="53"/>
      <c r="R214" s="53"/>
      <c r="S214" s="42"/>
    </row>
    <row r="215" spans="2:19">
      <c r="B215" s="42"/>
      <c r="C215" s="49"/>
      <c r="D215" s="49"/>
      <c r="E215" s="49"/>
      <c r="F215" s="49"/>
      <c r="G215" s="49"/>
      <c r="H215" s="49"/>
      <c r="I215" s="42"/>
      <c r="J215" s="50"/>
      <c r="K215" s="51"/>
      <c r="L215" s="51"/>
      <c r="M215" s="51"/>
      <c r="N215" s="52"/>
      <c r="O215" s="52"/>
      <c r="P215" s="52"/>
      <c r="Q215" s="53"/>
      <c r="R215" s="53"/>
      <c r="S215" s="42"/>
    </row>
    <row r="216" spans="2:19">
      <c r="B216" s="42"/>
      <c r="C216" s="49"/>
      <c r="D216" s="49"/>
      <c r="E216" s="49"/>
      <c r="F216" s="49"/>
      <c r="G216" s="49"/>
      <c r="H216" s="49"/>
      <c r="I216" s="42"/>
      <c r="J216" s="50"/>
      <c r="K216" s="51"/>
      <c r="L216" s="51"/>
      <c r="M216" s="51"/>
      <c r="N216" s="52"/>
      <c r="O216" s="52"/>
      <c r="P216" s="52"/>
      <c r="Q216" s="53"/>
      <c r="R216" s="53"/>
      <c r="S216" s="42"/>
    </row>
    <row r="217" spans="2:19">
      <c r="B217" s="42"/>
      <c r="C217" s="49"/>
      <c r="D217" s="49"/>
      <c r="E217" s="49"/>
      <c r="F217" s="49"/>
      <c r="G217" s="49"/>
      <c r="H217" s="49"/>
      <c r="I217" s="42"/>
      <c r="J217" s="50"/>
      <c r="K217" s="51"/>
      <c r="L217" s="51"/>
      <c r="M217" s="51"/>
      <c r="N217" s="52"/>
      <c r="O217" s="52"/>
      <c r="P217" s="52"/>
      <c r="Q217" s="53"/>
      <c r="R217" s="53"/>
      <c r="S217" s="42"/>
    </row>
    <row r="218" spans="2:19">
      <c r="B218" s="42"/>
      <c r="C218" s="49"/>
      <c r="D218" s="49"/>
      <c r="E218" s="49"/>
      <c r="F218" s="49"/>
      <c r="G218" s="49"/>
      <c r="H218" s="49"/>
      <c r="I218" s="42"/>
      <c r="J218" s="50"/>
      <c r="K218" s="51"/>
      <c r="L218" s="51"/>
      <c r="M218" s="51"/>
      <c r="N218" s="52"/>
      <c r="O218" s="52"/>
      <c r="P218" s="52"/>
      <c r="Q218" s="53"/>
      <c r="R218" s="53"/>
      <c r="S218" s="42"/>
    </row>
    <row r="219" spans="2:19">
      <c r="B219" s="42"/>
      <c r="C219" s="49"/>
      <c r="D219" s="49"/>
      <c r="E219" s="49"/>
      <c r="F219" s="49"/>
      <c r="G219" s="49"/>
      <c r="H219" s="49"/>
      <c r="I219" s="42"/>
      <c r="J219" s="50"/>
      <c r="K219" s="51"/>
      <c r="L219" s="51"/>
      <c r="M219" s="51"/>
      <c r="N219" s="52"/>
      <c r="O219" s="52"/>
      <c r="P219" s="52"/>
      <c r="Q219" s="53"/>
      <c r="R219" s="53"/>
      <c r="S219" s="42"/>
    </row>
    <row r="220" spans="2:19">
      <c r="B220" s="42"/>
      <c r="C220" s="49"/>
      <c r="D220" s="49"/>
      <c r="E220" s="49"/>
      <c r="F220" s="49"/>
      <c r="G220" s="49"/>
      <c r="H220" s="49"/>
      <c r="I220" s="42"/>
      <c r="J220" s="50"/>
      <c r="K220" s="51"/>
      <c r="L220" s="51"/>
      <c r="M220" s="51"/>
      <c r="N220" s="52"/>
      <c r="O220" s="52"/>
      <c r="P220" s="52"/>
      <c r="Q220" s="53"/>
      <c r="R220" s="53"/>
      <c r="S220" s="42"/>
    </row>
    <row r="221" spans="2:19">
      <c r="B221" s="42"/>
      <c r="C221" s="49"/>
      <c r="D221" s="49"/>
      <c r="E221" s="49"/>
      <c r="F221" s="49"/>
      <c r="G221" s="49"/>
      <c r="H221" s="49"/>
      <c r="I221" s="42"/>
      <c r="J221" s="50"/>
      <c r="K221" s="51"/>
      <c r="L221" s="51"/>
      <c r="M221" s="51"/>
      <c r="N221" s="52"/>
      <c r="O221" s="52"/>
      <c r="P221" s="52"/>
      <c r="Q221" s="53"/>
      <c r="R221" s="53"/>
      <c r="S221" s="42"/>
    </row>
    <row r="222" spans="2:19">
      <c r="B222" s="42"/>
      <c r="C222" s="49"/>
      <c r="D222" s="49"/>
      <c r="E222" s="49"/>
      <c r="F222" s="49"/>
      <c r="G222" s="49"/>
      <c r="H222" s="49"/>
      <c r="I222" s="42"/>
      <c r="J222" s="50"/>
      <c r="K222" s="51"/>
      <c r="L222" s="51"/>
      <c r="M222" s="51"/>
      <c r="N222" s="52"/>
      <c r="O222" s="52"/>
      <c r="P222" s="52"/>
      <c r="Q222" s="53"/>
      <c r="R222" s="53"/>
      <c r="S222" s="42"/>
    </row>
    <row r="223" spans="2:19">
      <c r="B223" s="42"/>
      <c r="C223" s="49"/>
      <c r="D223" s="49"/>
      <c r="E223" s="49"/>
      <c r="F223" s="49"/>
      <c r="G223" s="49"/>
      <c r="H223" s="49"/>
      <c r="I223" s="42"/>
      <c r="J223" s="50"/>
      <c r="K223" s="51"/>
      <c r="L223" s="51"/>
      <c r="M223" s="51"/>
      <c r="N223" s="52"/>
      <c r="O223" s="52"/>
      <c r="P223" s="52"/>
      <c r="Q223" s="53"/>
      <c r="R223" s="53"/>
      <c r="S223" s="42"/>
    </row>
    <row r="224" spans="2:19">
      <c r="B224" s="42"/>
      <c r="C224" s="49"/>
      <c r="D224" s="49"/>
      <c r="E224" s="49"/>
      <c r="F224" s="49"/>
      <c r="G224" s="49"/>
      <c r="H224" s="49"/>
      <c r="I224" s="42"/>
      <c r="J224" s="50"/>
      <c r="K224" s="51"/>
      <c r="L224" s="51"/>
      <c r="M224" s="51"/>
      <c r="N224" s="52"/>
      <c r="O224" s="52"/>
      <c r="P224" s="52"/>
      <c r="Q224" s="53"/>
      <c r="R224" s="53"/>
      <c r="S224" s="42"/>
    </row>
    <row r="225" spans="2:19">
      <c r="B225" s="42"/>
      <c r="C225" s="49"/>
      <c r="D225" s="49"/>
      <c r="E225" s="49"/>
      <c r="F225" s="49"/>
      <c r="G225" s="49"/>
      <c r="H225" s="49"/>
      <c r="I225" s="42"/>
      <c r="J225" s="50"/>
      <c r="K225" s="51"/>
      <c r="L225" s="51"/>
      <c r="M225" s="51"/>
      <c r="N225" s="52"/>
      <c r="O225" s="52"/>
      <c r="P225" s="52"/>
      <c r="Q225" s="53"/>
      <c r="R225" s="53"/>
      <c r="S225" s="42"/>
    </row>
    <row r="226" spans="2:19">
      <c r="B226" s="42"/>
      <c r="C226" s="49"/>
      <c r="D226" s="49"/>
      <c r="E226" s="49"/>
      <c r="F226" s="49"/>
      <c r="G226" s="49"/>
      <c r="H226" s="49"/>
      <c r="I226" s="42"/>
      <c r="J226" s="50"/>
      <c r="K226" s="51"/>
      <c r="L226" s="51"/>
      <c r="M226" s="51"/>
      <c r="N226" s="52"/>
      <c r="O226" s="52"/>
      <c r="P226" s="52"/>
      <c r="Q226" s="53"/>
      <c r="R226" s="53"/>
      <c r="S226" s="42"/>
    </row>
    <row r="227" spans="2:19">
      <c r="B227" s="42"/>
      <c r="C227" s="49"/>
      <c r="D227" s="49"/>
      <c r="E227" s="49"/>
      <c r="F227" s="49"/>
      <c r="G227" s="49"/>
      <c r="H227" s="49"/>
      <c r="I227" s="42"/>
      <c r="J227" s="50"/>
      <c r="K227" s="51"/>
      <c r="L227" s="51"/>
      <c r="M227" s="51"/>
      <c r="N227" s="52"/>
      <c r="O227" s="52"/>
      <c r="P227" s="52"/>
      <c r="Q227" s="53"/>
      <c r="R227" s="53"/>
      <c r="S227" s="42"/>
    </row>
    <row r="228" spans="2:19">
      <c r="B228" s="42"/>
      <c r="C228" s="49"/>
      <c r="D228" s="49"/>
      <c r="E228" s="49"/>
      <c r="F228" s="49"/>
      <c r="G228" s="49"/>
      <c r="H228" s="49"/>
      <c r="I228" s="42"/>
      <c r="J228" s="50"/>
      <c r="K228" s="51"/>
      <c r="L228" s="51"/>
      <c r="M228" s="51"/>
      <c r="N228" s="52"/>
      <c r="O228" s="52"/>
      <c r="P228" s="52"/>
      <c r="Q228" s="53"/>
      <c r="R228" s="53"/>
      <c r="S228" s="42"/>
    </row>
    <row r="229" spans="2:19">
      <c r="B229" s="42"/>
      <c r="C229" s="49"/>
      <c r="D229" s="49"/>
      <c r="E229" s="49"/>
      <c r="F229" s="49"/>
      <c r="G229" s="49"/>
      <c r="H229" s="49"/>
      <c r="I229" s="42"/>
      <c r="J229" s="50"/>
      <c r="K229" s="51"/>
      <c r="L229" s="51"/>
      <c r="M229" s="51"/>
      <c r="N229" s="52"/>
      <c r="O229" s="52"/>
      <c r="P229" s="52"/>
      <c r="Q229" s="53"/>
      <c r="R229" s="53"/>
      <c r="S229" s="42"/>
    </row>
    <row r="230" spans="2:19">
      <c r="B230" s="42"/>
      <c r="C230" s="49"/>
      <c r="D230" s="49"/>
      <c r="E230" s="49"/>
      <c r="F230" s="49"/>
      <c r="G230" s="49"/>
      <c r="H230" s="49"/>
      <c r="I230" s="42"/>
      <c r="J230" s="50"/>
      <c r="K230" s="51"/>
      <c r="L230" s="51"/>
      <c r="M230" s="51"/>
      <c r="N230" s="52"/>
      <c r="O230" s="52"/>
      <c r="P230" s="52"/>
      <c r="Q230" s="53"/>
      <c r="R230" s="53"/>
      <c r="S230" s="42"/>
    </row>
    <row r="231" spans="2:19">
      <c r="B231" s="42"/>
      <c r="C231" s="49"/>
      <c r="D231" s="49"/>
      <c r="E231" s="49"/>
      <c r="F231" s="49"/>
      <c r="G231" s="49"/>
      <c r="H231" s="49"/>
      <c r="I231" s="42"/>
      <c r="J231" s="50"/>
      <c r="K231" s="51"/>
      <c r="L231" s="51"/>
      <c r="M231" s="51"/>
      <c r="N231" s="52"/>
      <c r="O231" s="52"/>
      <c r="P231" s="52"/>
      <c r="Q231" s="53"/>
      <c r="R231" s="53"/>
      <c r="S231" s="42"/>
    </row>
    <row r="232" spans="2:19">
      <c r="B232" s="42"/>
      <c r="C232" s="49"/>
      <c r="D232" s="49"/>
      <c r="E232" s="49"/>
      <c r="F232" s="49"/>
      <c r="G232" s="49"/>
      <c r="H232" s="49"/>
      <c r="I232" s="42"/>
      <c r="J232" s="50"/>
      <c r="K232" s="51"/>
      <c r="L232" s="51"/>
      <c r="M232" s="51"/>
      <c r="N232" s="52"/>
      <c r="O232" s="52"/>
      <c r="P232" s="52"/>
      <c r="Q232" s="53"/>
      <c r="R232" s="53"/>
      <c r="S232" s="42"/>
    </row>
    <row r="233" spans="2:19">
      <c r="B233" s="42"/>
      <c r="C233" s="49"/>
      <c r="D233" s="49"/>
      <c r="E233" s="49"/>
      <c r="F233" s="49"/>
      <c r="G233" s="49"/>
      <c r="H233" s="49"/>
      <c r="I233" s="42"/>
      <c r="J233" s="50"/>
      <c r="K233" s="51"/>
      <c r="L233" s="51"/>
      <c r="M233" s="51"/>
      <c r="N233" s="52"/>
      <c r="O233" s="52"/>
      <c r="P233" s="52"/>
      <c r="Q233" s="53"/>
      <c r="R233" s="53"/>
      <c r="S233" s="42"/>
    </row>
    <row r="234" spans="2:19">
      <c r="B234" s="42"/>
      <c r="C234" s="49"/>
      <c r="D234" s="49"/>
      <c r="E234" s="49"/>
      <c r="F234" s="49"/>
      <c r="G234" s="49"/>
      <c r="H234" s="49"/>
      <c r="I234" s="42"/>
      <c r="J234" s="50"/>
      <c r="K234" s="51"/>
      <c r="L234" s="51"/>
      <c r="M234" s="51"/>
      <c r="N234" s="52"/>
      <c r="O234" s="52"/>
      <c r="P234" s="52"/>
      <c r="Q234" s="53"/>
      <c r="R234" s="53"/>
      <c r="S234" s="42"/>
    </row>
    <row r="235" spans="2:19">
      <c r="B235" s="42"/>
      <c r="C235" s="49"/>
      <c r="D235" s="49"/>
      <c r="E235" s="49"/>
      <c r="F235" s="49"/>
      <c r="G235" s="49"/>
      <c r="H235" s="49"/>
      <c r="I235" s="42"/>
      <c r="J235" s="50"/>
      <c r="K235" s="51"/>
      <c r="L235" s="51"/>
      <c r="M235" s="51"/>
      <c r="N235" s="52"/>
      <c r="O235" s="52"/>
      <c r="P235" s="52"/>
      <c r="Q235" s="53"/>
      <c r="R235" s="53"/>
      <c r="S235" s="42"/>
    </row>
    <row r="236" spans="2:19">
      <c r="B236" s="42"/>
      <c r="C236" s="49"/>
      <c r="D236" s="49"/>
      <c r="E236" s="49"/>
      <c r="F236" s="49"/>
      <c r="G236" s="49"/>
      <c r="H236" s="49"/>
      <c r="I236" s="42"/>
      <c r="J236" s="50"/>
      <c r="K236" s="51"/>
      <c r="L236" s="51"/>
      <c r="M236" s="51"/>
      <c r="N236" s="52"/>
      <c r="O236" s="52"/>
      <c r="P236" s="52"/>
      <c r="Q236" s="53"/>
      <c r="R236" s="53"/>
      <c r="S236" s="42"/>
    </row>
    <row r="237" spans="2:19">
      <c r="B237" s="42"/>
      <c r="C237" s="49"/>
      <c r="D237" s="49"/>
      <c r="E237" s="49"/>
      <c r="F237" s="49"/>
      <c r="G237" s="49"/>
      <c r="H237" s="49"/>
      <c r="I237" s="42"/>
      <c r="J237" s="50"/>
      <c r="K237" s="51"/>
      <c r="L237" s="51"/>
      <c r="M237" s="51"/>
      <c r="N237" s="52"/>
      <c r="O237" s="52"/>
      <c r="P237" s="52"/>
      <c r="Q237" s="53"/>
      <c r="R237" s="53"/>
      <c r="S237" s="42"/>
    </row>
    <row r="238" spans="2:19">
      <c r="B238" s="42"/>
      <c r="C238" s="49"/>
      <c r="D238" s="49"/>
      <c r="E238" s="49"/>
      <c r="F238" s="49"/>
      <c r="G238" s="49"/>
      <c r="H238" s="49"/>
      <c r="I238" s="42"/>
      <c r="J238" s="50"/>
      <c r="K238" s="51"/>
      <c r="L238" s="51"/>
      <c r="M238" s="51"/>
      <c r="N238" s="52"/>
      <c r="O238" s="52"/>
      <c r="P238" s="52"/>
      <c r="Q238" s="53"/>
      <c r="R238" s="53"/>
      <c r="S238" s="42"/>
    </row>
    <row r="239" spans="2:19">
      <c r="B239" s="42"/>
      <c r="C239" s="49"/>
      <c r="D239" s="49"/>
      <c r="E239" s="49"/>
      <c r="F239" s="49"/>
      <c r="G239" s="49"/>
      <c r="H239" s="49"/>
      <c r="I239" s="42"/>
      <c r="J239" s="50"/>
      <c r="K239" s="51"/>
      <c r="L239" s="51"/>
      <c r="M239" s="51"/>
      <c r="N239" s="52"/>
      <c r="O239" s="52"/>
      <c r="P239" s="52"/>
      <c r="Q239" s="53"/>
      <c r="R239" s="53"/>
      <c r="S239" s="42"/>
    </row>
    <row r="240" spans="2:19">
      <c r="B240" s="42"/>
      <c r="C240" s="49"/>
      <c r="D240" s="49"/>
      <c r="E240" s="49"/>
      <c r="F240" s="49"/>
      <c r="G240" s="49"/>
      <c r="H240" s="49"/>
      <c r="I240" s="42"/>
      <c r="J240" s="50"/>
      <c r="K240" s="51"/>
      <c r="L240" s="51"/>
      <c r="M240" s="51"/>
      <c r="N240" s="52"/>
      <c r="O240" s="52"/>
      <c r="P240" s="52"/>
      <c r="Q240" s="53"/>
      <c r="R240" s="53"/>
      <c r="S240" s="42"/>
    </row>
    <row r="241" spans="2:19">
      <c r="B241" s="42"/>
      <c r="C241" s="49"/>
      <c r="D241" s="49"/>
      <c r="E241" s="49"/>
      <c r="F241" s="49"/>
      <c r="G241" s="49"/>
      <c r="H241" s="49"/>
      <c r="I241" s="42"/>
      <c r="J241" s="50"/>
      <c r="K241" s="51"/>
      <c r="L241" s="51"/>
      <c r="M241" s="51"/>
      <c r="N241" s="52"/>
      <c r="O241" s="52"/>
      <c r="P241" s="52"/>
      <c r="Q241" s="53"/>
      <c r="R241" s="53"/>
      <c r="S241" s="42"/>
    </row>
    <row r="242" spans="2:19">
      <c r="B242" s="42"/>
      <c r="C242" s="49"/>
      <c r="D242" s="49"/>
      <c r="E242" s="49"/>
      <c r="F242" s="49"/>
      <c r="G242" s="49"/>
      <c r="H242" s="49"/>
      <c r="I242" s="42"/>
      <c r="J242" s="50"/>
      <c r="K242" s="51"/>
      <c r="L242" s="51"/>
      <c r="M242" s="51"/>
      <c r="N242" s="52"/>
      <c r="O242" s="52"/>
      <c r="P242" s="52"/>
      <c r="Q242" s="53"/>
      <c r="R242" s="53"/>
      <c r="S242" s="42"/>
    </row>
    <row r="243" spans="2:19">
      <c r="B243" s="42"/>
      <c r="C243" s="49"/>
      <c r="D243" s="49"/>
      <c r="E243" s="49"/>
      <c r="F243" s="49"/>
      <c r="G243" s="49"/>
      <c r="H243" s="49"/>
      <c r="I243" s="42"/>
      <c r="J243" s="50"/>
      <c r="K243" s="51"/>
      <c r="L243" s="51"/>
      <c r="M243" s="51"/>
      <c r="N243" s="52"/>
      <c r="O243" s="52"/>
      <c r="P243" s="52"/>
      <c r="Q243" s="53"/>
      <c r="R243" s="53"/>
      <c r="S243" s="42"/>
    </row>
    <row r="244" spans="2:19">
      <c r="B244" s="42"/>
      <c r="C244" s="49"/>
      <c r="D244" s="49"/>
      <c r="E244" s="49"/>
      <c r="F244" s="49"/>
      <c r="G244" s="49"/>
      <c r="H244" s="49"/>
      <c r="I244" s="42"/>
      <c r="J244" s="50"/>
      <c r="K244" s="51"/>
      <c r="L244" s="51"/>
      <c r="M244" s="51"/>
      <c r="N244" s="52"/>
      <c r="O244" s="52"/>
      <c r="P244" s="52"/>
      <c r="Q244" s="53"/>
      <c r="R244" s="53"/>
      <c r="S244" s="42"/>
    </row>
    <row r="245" spans="2:19">
      <c r="B245" s="42"/>
      <c r="C245" s="49"/>
      <c r="D245" s="49"/>
      <c r="E245" s="49"/>
      <c r="F245" s="49"/>
      <c r="G245" s="49"/>
      <c r="H245" s="49"/>
      <c r="I245" s="42"/>
      <c r="J245" s="50"/>
      <c r="K245" s="51"/>
      <c r="L245" s="51"/>
      <c r="M245" s="51"/>
      <c r="N245" s="52"/>
      <c r="O245" s="52"/>
      <c r="P245" s="52"/>
      <c r="Q245" s="53"/>
      <c r="R245" s="53"/>
      <c r="S245" s="42"/>
    </row>
    <row r="246" spans="2:19">
      <c r="B246" s="42"/>
      <c r="C246" s="49"/>
      <c r="D246" s="49"/>
      <c r="E246" s="49"/>
      <c r="F246" s="49"/>
      <c r="G246" s="49"/>
      <c r="H246" s="49"/>
      <c r="I246" s="42"/>
      <c r="J246" s="50"/>
      <c r="K246" s="51"/>
      <c r="L246" s="51"/>
      <c r="M246" s="51"/>
      <c r="N246" s="52"/>
      <c r="O246" s="52"/>
      <c r="P246" s="52"/>
      <c r="Q246" s="53"/>
      <c r="R246" s="53"/>
      <c r="S246" s="42"/>
    </row>
    <row r="247" spans="2:19">
      <c r="B247" s="42"/>
      <c r="C247" s="49"/>
      <c r="D247" s="49"/>
      <c r="E247" s="49"/>
      <c r="F247" s="49"/>
      <c r="G247" s="49"/>
      <c r="H247" s="49"/>
      <c r="I247" s="42"/>
      <c r="J247" s="50"/>
      <c r="K247" s="51"/>
      <c r="L247" s="51"/>
      <c r="M247" s="51"/>
      <c r="N247" s="52"/>
      <c r="O247" s="52"/>
      <c r="P247" s="52"/>
      <c r="Q247" s="53"/>
      <c r="R247" s="53"/>
      <c r="S247" s="42"/>
    </row>
    <row r="248" spans="2:19">
      <c r="B248" s="42"/>
      <c r="C248" s="49"/>
      <c r="D248" s="49"/>
      <c r="E248" s="49"/>
      <c r="F248" s="49"/>
      <c r="G248" s="49"/>
      <c r="H248" s="49"/>
      <c r="I248" s="42"/>
      <c r="J248" s="50"/>
      <c r="K248" s="51"/>
      <c r="L248" s="51"/>
      <c r="M248" s="51"/>
      <c r="N248" s="52"/>
      <c r="O248" s="52"/>
      <c r="P248" s="52"/>
      <c r="Q248" s="53"/>
      <c r="R248" s="53"/>
      <c r="S248" s="42"/>
    </row>
    <row r="249" spans="2:19">
      <c r="B249" s="42"/>
      <c r="C249" s="49"/>
      <c r="D249" s="49"/>
      <c r="E249" s="49"/>
      <c r="F249" s="49"/>
      <c r="G249" s="49"/>
      <c r="H249" s="49"/>
      <c r="I249" s="42"/>
      <c r="J249" s="50"/>
      <c r="K249" s="51"/>
      <c r="L249" s="51"/>
      <c r="M249" s="51"/>
      <c r="N249" s="52"/>
      <c r="O249" s="52"/>
      <c r="P249" s="52"/>
      <c r="Q249" s="53"/>
      <c r="R249" s="53"/>
      <c r="S249" s="42"/>
    </row>
    <row r="250" spans="2:19">
      <c r="B250" s="42"/>
      <c r="C250" s="49"/>
      <c r="D250" s="49"/>
      <c r="E250" s="49"/>
      <c r="F250" s="49"/>
      <c r="G250" s="49"/>
      <c r="H250" s="49"/>
      <c r="I250" s="42"/>
      <c r="J250" s="50"/>
      <c r="K250" s="51"/>
      <c r="L250" s="51"/>
      <c r="M250" s="51"/>
      <c r="N250" s="52"/>
      <c r="O250" s="52"/>
      <c r="P250" s="52"/>
      <c r="Q250" s="53"/>
      <c r="R250" s="53"/>
      <c r="S250" s="42"/>
    </row>
    <row r="251" spans="2:19">
      <c r="B251" s="42"/>
      <c r="C251" s="49"/>
      <c r="D251" s="49"/>
      <c r="E251" s="49"/>
      <c r="F251" s="49"/>
      <c r="G251" s="49"/>
      <c r="H251" s="49"/>
      <c r="I251" s="42"/>
      <c r="J251" s="50"/>
      <c r="K251" s="51"/>
      <c r="L251" s="51"/>
      <c r="M251" s="51"/>
      <c r="N251" s="52"/>
      <c r="O251" s="52"/>
      <c r="P251" s="52"/>
      <c r="Q251" s="53"/>
      <c r="R251" s="53"/>
      <c r="S251" s="42"/>
    </row>
    <row r="252" spans="2:19">
      <c r="B252" s="42"/>
      <c r="C252" s="49"/>
      <c r="D252" s="49"/>
      <c r="E252" s="49"/>
      <c r="F252" s="49"/>
      <c r="G252" s="49"/>
      <c r="H252" s="49"/>
      <c r="I252" s="42"/>
      <c r="J252" s="50"/>
      <c r="K252" s="51"/>
      <c r="L252" s="51"/>
      <c r="M252" s="51"/>
      <c r="N252" s="52"/>
      <c r="O252" s="52"/>
      <c r="P252" s="52"/>
      <c r="Q252" s="53"/>
      <c r="R252" s="53"/>
      <c r="S252" s="42"/>
    </row>
    <row r="253" spans="2:19">
      <c r="B253" s="42"/>
      <c r="C253" s="49"/>
      <c r="D253" s="49"/>
      <c r="E253" s="49"/>
      <c r="F253" s="49"/>
      <c r="G253" s="49"/>
      <c r="H253" s="49"/>
      <c r="I253" s="42"/>
      <c r="J253" s="50"/>
      <c r="K253" s="51"/>
      <c r="L253" s="51"/>
      <c r="M253" s="51"/>
      <c r="N253" s="52"/>
      <c r="O253" s="52"/>
      <c r="P253" s="52"/>
      <c r="Q253" s="53"/>
      <c r="R253" s="53"/>
      <c r="S253" s="42"/>
    </row>
    <row r="254" spans="2:19">
      <c r="B254" s="42"/>
      <c r="C254" s="49"/>
      <c r="D254" s="49"/>
      <c r="E254" s="49"/>
      <c r="F254" s="49"/>
      <c r="G254" s="49"/>
      <c r="H254" s="49"/>
      <c r="I254" s="42"/>
      <c r="J254" s="50"/>
      <c r="K254" s="51"/>
      <c r="L254" s="51"/>
      <c r="M254" s="51"/>
      <c r="N254" s="52"/>
      <c r="O254" s="52"/>
      <c r="P254" s="52"/>
      <c r="Q254" s="53"/>
      <c r="R254" s="53"/>
      <c r="S254" s="42"/>
    </row>
    <row r="255" spans="2:19">
      <c r="B255" s="42"/>
      <c r="C255" s="49"/>
      <c r="D255" s="49"/>
      <c r="E255" s="49"/>
      <c r="F255" s="49"/>
      <c r="G255" s="49"/>
      <c r="H255" s="49"/>
      <c r="I255" s="42"/>
      <c r="J255" s="50"/>
      <c r="K255" s="51"/>
      <c r="L255" s="51"/>
      <c r="M255" s="51"/>
      <c r="N255" s="52"/>
      <c r="O255" s="52"/>
      <c r="P255" s="52"/>
      <c r="Q255" s="53"/>
      <c r="R255" s="53"/>
      <c r="S255" s="42"/>
    </row>
    <row r="256" spans="2:19">
      <c r="B256" s="42"/>
      <c r="C256" s="49"/>
      <c r="D256" s="49"/>
      <c r="E256" s="49"/>
      <c r="F256" s="49"/>
      <c r="G256" s="49"/>
      <c r="H256" s="49"/>
      <c r="I256" s="42"/>
      <c r="J256" s="50"/>
      <c r="K256" s="51"/>
      <c r="L256" s="51"/>
      <c r="M256" s="51"/>
      <c r="N256" s="52"/>
      <c r="O256" s="52"/>
      <c r="P256" s="52"/>
      <c r="Q256" s="53"/>
      <c r="R256" s="53"/>
      <c r="S256" s="42"/>
    </row>
    <row r="257" spans="2:19">
      <c r="B257" s="42"/>
      <c r="C257" s="49"/>
      <c r="D257" s="49"/>
      <c r="E257" s="49"/>
      <c r="F257" s="49"/>
      <c r="G257" s="49"/>
      <c r="H257" s="49"/>
      <c r="I257" s="42"/>
      <c r="J257" s="50"/>
      <c r="K257" s="51"/>
      <c r="L257" s="51"/>
      <c r="M257" s="51"/>
      <c r="N257" s="52"/>
      <c r="O257" s="52"/>
      <c r="P257" s="52"/>
      <c r="Q257" s="53"/>
      <c r="R257" s="53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1" sqref="N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1279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1" t="s">
        <v>1</v>
      </c>
      <c r="D3" s="4" t="s">
        <v>7</v>
      </c>
      <c r="E3" s="11" t="s">
        <v>15</v>
      </c>
      <c r="F3" s="3"/>
    </row>
    <row r="4" spans="1:9" ht="15.75">
      <c r="A4" s="78" t="str">
        <f>'GPS точки Заріччя'!K68</f>
        <v>В14-61</v>
      </c>
      <c r="B4" s="79"/>
      <c r="C4" s="2" t="str">
        <f>'GPS точки Заріччя'!M68</f>
        <v>91-7(14)</v>
      </c>
      <c r="D4" s="13" t="str">
        <f>'GPS точки Заріччя'!L68</f>
        <v>175,21</v>
      </c>
      <c r="E4" s="54" t="str">
        <f>'GPS точки Заріччя'!R68</f>
        <v>173,03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2" t="s">
        <v>3</v>
      </c>
      <c r="E7" s="72"/>
      <c r="F7" s="3"/>
    </row>
    <row r="8" spans="1:9" ht="15">
      <c r="A8" s="12">
        <v>1</v>
      </c>
      <c r="B8" s="12">
        <v>2.2000000000000002</v>
      </c>
      <c r="C8" s="12">
        <v>300</v>
      </c>
      <c r="D8" s="72" t="s">
        <v>1280</v>
      </c>
      <c r="E8" s="72"/>
      <c r="F8" s="3"/>
    </row>
    <row r="9" spans="1:9" ht="15">
      <c r="A9" s="12">
        <v>2</v>
      </c>
      <c r="B9" s="15">
        <v>2.2000000000000002</v>
      </c>
      <c r="C9" s="12">
        <v>65</v>
      </c>
      <c r="D9" s="72" t="s">
        <v>1280</v>
      </c>
      <c r="E9" s="72"/>
      <c r="F9" s="3"/>
    </row>
    <row r="10" spans="1:9" ht="15">
      <c r="A10" s="12">
        <v>3</v>
      </c>
      <c r="B10" s="15">
        <v>2.2000000000000002</v>
      </c>
      <c r="C10" s="12">
        <v>65</v>
      </c>
      <c r="D10" s="72" t="s">
        <v>1280</v>
      </c>
      <c r="E10" s="72"/>
      <c r="F10" s="3"/>
    </row>
    <row r="11" spans="1:9" ht="15">
      <c r="A11" s="12">
        <v>4</v>
      </c>
      <c r="B11" s="12"/>
      <c r="C11" s="12"/>
      <c r="D11" s="74"/>
      <c r="E11" s="74"/>
      <c r="F11" s="3"/>
    </row>
    <row r="12" spans="1:9" ht="15">
      <c r="A12" s="12">
        <v>5</v>
      </c>
      <c r="B12" s="12"/>
      <c r="C12" s="12"/>
      <c r="D12" s="74"/>
      <c r="E12" s="74"/>
      <c r="F12" s="3"/>
    </row>
    <row r="13" spans="1:9" ht="15">
      <c r="A13" s="12">
        <v>6</v>
      </c>
      <c r="B13" s="12"/>
      <c r="C13" s="12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3" t="s">
        <v>3</v>
      </c>
      <c r="D17" s="73"/>
      <c r="E17" s="73"/>
      <c r="F17" s="3"/>
    </row>
    <row r="18" spans="1:6" ht="15">
      <c r="A18" s="15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3" t="s">
        <v>3</v>
      </c>
      <c r="D21" s="73"/>
      <c r="E21" s="73"/>
      <c r="F21" s="3"/>
    </row>
    <row r="22" spans="1:6" ht="15">
      <c r="A22" s="15" t="s">
        <v>1280</v>
      </c>
      <c r="B22" s="12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2" t="s">
        <v>3</v>
      </c>
      <c r="E25" s="72"/>
      <c r="F25" s="3"/>
    </row>
    <row r="26" spans="1:6" ht="15">
      <c r="A26" s="12">
        <v>1</v>
      </c>
      <c r="B26" s="12"/>
      <c r="C26" s="11"/>
      <c r="D26" s="72"/>
      <c r="E26" s="72"/>
      <c r="F26" s="3"/>
    </row>
    <row r="27" spans="1:6" ht="15">
      <c r="A27" s="12">
        <v>2</v>
      </c>
      <c r="B27" s="12">
        <v>25</v>
      </c>
      <c r="C27" s="14" t="s">
        <v>1282</v>
      </c>
      <c r="D27" s="72" t="s">
        <v>1283</v>
      </c>
      <c r="E27" s="72"/>
      <c r="F27" s="3"/>
    </row>
    <row r="28" spans="1:6" ht="15">
      <c r="A28" s="12">
        <v>3</v>
      </c>
      <c r="B28" s="12">
        <v>25</v>
      </c>
      <c r="C28" s="14" t="s">
        <v>1282</v>
      </c>
      <c r="D28" s="72" t="s">
        <v>1284</v>
      </c>
      <c r="E28" s="72"/>
      <c r="F28" s="3"/>
    </row>
    <row r="29" spans="1:6" ht="15">
      <c r="A29" s="12">
        <v>4</v>
      </c>
      <c r="B29" s="12"/>
      <c r="C29" s="11"/>
      <c r="D29" s="72"/>
      <c r="E29" s="72"/>
      <c r="F29" s="3"/>
    </row>
    <row r="30" spans="1:6" ht="15">
      <c r="A30" s="12">
        <v>5</v>
      </c>
      <c r="B30" s="12"/>
      <c r="C30" s="11"/>
      <c r="D30" s="72"/>
      <c r="E30" s="72"/>
      <c r="F30" s="3"/>
    </row>
    <row r="31" spans="1:6" ht="15">
      <c r="A31" s="12">
        <v>6</v>
      </c>
      <c r="B31" s="12"/>
      <c r="C31" s="11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29" sqref="C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1285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4" t="s">
        <v>1</v>
      </c>
      <c r="D3" s="4" t="s">
        <v>7</v>
      </c>
      <c r="E3" s="14" t="s">
        <v>15</v>
      </c>
      <c r="F3" s="3"/>
    </row>
    <row r="4" spans="1:9" ht="15.75">
      <c r="A4" s="78" t="str">
        <f>'GPS точки Заріччя'!K71</f>
        <v>В14-64</v>
      </c>
      <c r="B4" s="79"/>
      <c r="C4" s="2" t="str">
        <f>'GPS точки Заріччя'!M68</f>
        <v>91-7(14)</v>
      </c>
      <c r="D4" s="14" t="str">
        <f>'GPS точки Заріччя'!L71</f>
        <v>175,22</v>
      </c>
      <c r="E4" s="54" t="str">
        <f>'GPS точки Заріччя'!R71</f>
        <v>173,05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5">
        <v>1</v>
      </c>
      <c r="B8" s="15">
        <v>2.2000000000000002</v>
      </c>
      <c r="C8" s="15">
        <v>300</v>
      </c>
      <c r="D8" s="72" t="s">
        <v>1280</v>
      </c>
      <c r="E8" s="72"/>
      <c r="F8" s="3"/>
    </row>
    <row r="9" spans="1:9" ht="15">
      <c r="A9" s="15">
        <v>2</v>
      </c>
      <c r="B9" s="15">
        <v>2.2000000000000002</v>
      </c>
      <c r="C9" s="15">
        <v>65</v>
      </c>
      <c r="D9" s="72" t="s">
        <v>1280</v>
      </c>
      <c r="E9" s="72"/>
      <c r="F9" s="3"/>
    </row>
    <row r="10" spans="1:9" ht="15">
      <c r="A10" s="15">
        <v>3</v>
      </c>
      <c r="B10" s="15">
        <v>2.2000000000000002</v>
      </c>
      <c r="C10" s="15">
        <v>65</v>
      </c>
      <c r="D10" s="72" t="s">
        <v>1280</v>
      </c>
      <c r="E10" s="72"/>
      <c r="F10" s="3"/>
    </row>
    <row r="11" spans="1:9" ht="15">
      <c r="A11" s="15">
        <v>4</v>
      </c>
      <c r="B11" s="15"/>
      <c r="C11" s="15"/>
      <c r="D11" s="74"/>
      <c r="E11" s="74"/>
      <c r="F11" s="3"/>
    </row>
    <row r="12" spans="1:9" ht="15">
      <c r="A12" s="15">
        <v>5</v>
      </c>
      <c r="B12" s="15"/>
      <c r="C12" s="15"/>
      <c r="D12" s="74"/>
      <c r="E12" s="74"/>
      <c r="F12" s="3"/>
    </row>
    <row r="13" spans="1:9" ht="15">
      <c r="A13" s="15">
        <v>6</v>
      </c>
      <c r="B13" s="15"/>
      <c r="C13" s="15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5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5" t="s">
        <v>1280</v>
      </c>
      <c r="B22" s="15">
        <v>0.63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5">
        <v>1</v>
      </c>
      <c r="B26" s="15"/>
      <c r="C26" s="14"/>
      <c r="D26" s="72"/>
      <c r="E26" s="72"/>
      <c r="F26" s="3"/>
    </row>
    <row r="27" spans="1:6" ht="15">
      <c r="A27" s="15">
        <v>2</v>
      </c>
      <c r="B27" s="15">
        <v>25</v>
      </c>
      <c r="C27" s="14" t="s">
        <v>1282</v>
      </c>
      <c r="D27" s="72" t="s">
        <v>1286</v>
      </c>
      <c r="E27" s="72"/>
      <c r="F27" s="3"/>
    </row>
    <row r="28" spans="1:6" ht="30" customHeight="1">
      <c r="A28" s="15">
        <v>3</v>
      </c>
      <c r="B28" s="15">
        <v>25</v>
      </c>
      <c r="C28" s="15" t="s">
        <v>1282</v>
      </c>
      <c r="D28" s="72" t="s">
        <v>1287</v>
      </c>
      <c r="E28" s="72"/>
      <c r="F28" s="3"/>
    </row>
    <row r="29" spans="1:6" ht="15">
      <c r="A29" s="15">
        <v>4</v>
      </c>
      <c r="B29" s="15"/>
      <c r="C29" s="14"/>
      <c r="D29" s="72"/>
      <c r="E29" s="72"/>
      <c r="F29" s="3"/>
    </row>
    <row r="30" spans="1:6" ht="15">
      <c r="A30" s="15">
        <v>5</v>
      </c>
      <c r="B30" s="15"/>
      <c r="C30" s="14"/>
      <c r="D30" s="72"/>
      <c r="E30" s="72"/>
      <c r="F30" s="3"/>
    </row>
    <row r="31" spans="1:6" ht="15">
      <c r="A31" s="15">
        <v>6</v>
      </c>
      <c r="B31" s="15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0" sqref="F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1288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4" t="s">
        <v>1</v>
      </c>
      <c r="D3" s="4" t="s">
        <v>7</v>
      </c>
      <c r="E3" s="14" t="s">
        <v>15</v>
      </c>
      <c r="F3" s="3"/>
    </row>
    <row r="4" spans="1:9" ht="15.75">
      <c r="A4" s="78" t="str">
        <f>'GPS точки Заріччя'!K72</f>
        <v>В14-65</v>
      </c>
      <c r="B4" s="79"/>
      <c r="C4" s="2" t="str">
        <f>'GPS точки Заріччя'!M68</f>
        <v>91-7(14)</v>
      </c>
      <c r="D4" s="14" t="str">
        <f>'GPS точки Заріччя'!L72</f>
        <v>175,48</v>
      </c>
      <c r="E4" s="54" t="str">
        <f>'GPS точки Заріччя'!R72</f>
        <v>173,30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5">
        <v>1</v>
      </c>
      <c r="B8" s="15">
        <v>2.1</v>
      </c>
      <c r="C8" s="15">
        <v>300</v>
      </c>
      <c r="D8" s="72" t="s">
        <v>1280</v>
      </c>
      <c r="E8" s="72"/>
      <c r="F8" s="3"/>
    </row>
    <row r="9" spans="1:9" ht="15">
      <c r="A9" s="15">
        <v>2</v>
      </c>
      <c r="B9" s="15">
        <v>2.1</v>
      </c>
      <c r="C9" s="15">
        <v>50</v>
      </c>
      <c r="D9" s="72" t="s">
        <v>1280</v>
      </c>
      <c r="E9" s="72"/>
      <c r="F9" s="3"/>
    </row>
    <row r="10" spans="1:9" ht="15">
      <c r="A10" s="15">
        <v>3</v>
      </c>
      <c r="B10" s="15">
        <v>2.1</v>
      </c>
      <c r="C10" s="15">
        <v>50</v>
      </c>
      <c r="D10" s="72" t="s">
        <v>1280</v>
      </c>
      <c r="E10" s="72"/>
      <c r="F10" s="3"/>
    </row>
    <row r="11" spans="1:9" ht="15">
      <c r="A11" s="15">
        <v>4</v>
      </c>
      <c r="B11" s="15"/>
      <c r="C11" s="15">
        <v>100</v>
      </c>
      <c r="D11" s="74" t="s">
        <v>1289</v>
      </c>
      <c r="E11" s="74"/>
      <c r="F11" s="3"/>
    </row>
    <row r="12" spans="1:9" ht="15">
      <c r="A12" s="15">
        <v>5</v>
      </c>
      <c r="B12" s="15"/>
      <c r="C12" s="15"/>
      <c r="D12" s="74"/>
      <c r="E12" s="74"/>
      <c r="F12" s="3"/>
    </row>
    <row r="13" spans="1:9" ht="15">
      <c r="A13" s="15">
        <v>6</v>
      </c>
      <c r="B13" s="15"/>
      <c r="C13" s="15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5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5" t="s">
        <v>1280</v>
      </c>
      <c r="B22" s="15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5">
        <v>1</v>
      </c>
      <c r="B26" s="15"/>
      <c r="C26" s="14"/>
      <c r="D26" s="72"/>
      <c r="E26" s="72"/>
      <c r="F26" s="3"/>
    </row>
    <row r="27" spans="1:6" ht="15">
      <c r="A27" s="15">
        <v>2</v>
      </c>
      <c r="B27" s="15">
        <v>25</v>
      </c>
      <c r="C27" s="14" t="s">
        <v>1282</v>
      </c>
      <c r="D27" s="72" t="s">
        <v>1291</v>
      </c>
      <c r="E27" s="72"/>
      <c r="F27" s="3"/>
    </row>
    <row r="28" spans="1:6" ht="15" customHeight="1">
      <c r="A28" s="15">
        <v>3</v>
      </c>
      <c r="B28" s="15">
        <v>25</v>
      </c>
      <c r="C28" s="15" t="s">
        <v>1282</v>
      </c>
      <c r="D28" s="72" t="s">
        <v>1290</v>
      </c>
      <c r="E28" s="72"/>
      <c r="F28" s="3"/>
    </row>
    <row r="29" spans="1:6" ht="15">
      <c r="A29" s="15">
        <v>4</v>
      </c>
      <c r="B29" s="15">
        <v>100</v>
      </c>
      <c r="C29" s="14" t="s">
        <v>1282</v>
      </c>
      <c r="D29" s="72" t="s">
        <v>1292</v>
      </c>
      <c r="E29" s="72"/>
      <c r="F29" s="3"/>
    </row>
    <row r="30" spans="1:6" ht="15">
      <c r="A30" s="15">
        <v>5</v>
      </c>
      <c r="B30" s="15"/>
      <c r="C30" s="14"/>
      <c r="D30" s="72"/>
      <c r="E30" s="72"/>
      <c r="F30" s="3"/>
    </row>
    <row r="31" spans="1:6" ht="15">
      <c r="A31" s="15">
        <v>6</v>
      </c>
      <c r="B31" s="15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1293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4" t="s">
        <v>1</v>
      </c>
      <c r="D3" s="4" t="s">
        <v>7</v>
      </c>
      <c r="E3" s="14" t="s">
        <v>15</v>
      </c>
      <c r="F3" s="3"/>
    </row>
    <row r="4" spans="1:9" ht="15.75">
      <c r="A4" s="78" t="str">
        <f>'GPS точки Заріччя'!K74</f>
        <v>В14-67</v>
      </c>
      <c r="B4" s="79"/>
      <c r="C4" s="2" t="str">
        <f>'GPS точки Заріччя'!M68</f>
        <v>91-7(14)</v>
      </c>
      <c r="D4" s="14" t="str">
        <f>'GPS точки Заріччя'!L74</f>
        <v>175,16</v>
      </c>
      <c r="E4" s="54" t="str">
        <f>'GPS точки Заріччя'!R74</f>
        <v>173,06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5">
        <v>1</v>
      </c>
      <c r="B8" s="15">
        <v>2.1</v>
      </c>
      <c r="C8" s="15">
        <v>300</v>
      </c>
      <c r="D8" s="72" t="s">
        <v>1280</v>
      </c>
      <c r="E8" s="72"/>
      <c r="F8" s="3"/>
    </row>
    <row r="9" spans="1:9" ht="15">
      <c r="A9" s="15">
        <v>2</v>
      </c>
      <c r="B9" s="15">
        <v>2.1</v>
      </c>
      <c r="C9" s="15">
        <v>50</v>
      </c>
      <c r="D9" s="72" t="s">
        <v>1280</v>
      </c>
      <c r="E9" s="72"/>
      <c r="F9" s="3"/>
    </row>
    <row r="10" spans="1:9" ht="15">
      <c r="A10" s="15">
        <v>3</v>
      </c>
      <c r="B10" s="15">
        <v>2.1</v>
      </c>
      <c r="C10" s="15">
        <v>50</v>
      </c>
      <c r="D10" s="72"/>
      <c r="E10" s="72"/>
      <c r="F10" s="3"/>
    </row>
    <row r="11" spans="1:9" ht="15">
      <c r="A11" s="15">
        <v>4</v>
      </c>
      <c r="B11" s="15"/>
      <c r="C11" s="15"/>
      <c r="D11" s="74"/>
      <c r="E11" s="74"/>
      <c r="F11" s="3"/>
    </row>
    <row r="12" spans="1:9" ht="15">
      <c r="A12" s="15">
        <v>5</v>
      </c>
      <c r="B12" s="15"/>
      <c r="C12" s="15"/>
      <c r="D12" s="74"/>
      <c r="E12" s="74"/>
      <c r="F12" s="3"/>
    </row>
    <row r="13" spans="1:9" ht="15">
      <c r="A13" s="15">
        <v>6</v>
      </c>
      <c r="B13" s="15"/>
      <c r="C13" s="15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5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5" t="s">
        <v>1280</v>
      </c>
      <c r="B22" s="15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5">
        <v>1</v>
      </c>
      <c r="B26" s="15"/>
      <c r="C26" s="14"/>
      <c r="D26" s="72"/>
      <c r="E26" s="72"/>
      <c r="F26" s="3"/>
    </row>
    <row r="27" spans="1:6" ht="15">
      <c r="A27" s="15">
        <v>2</v>
      </c>
      <c r="B27" s="15">
        <v>25</v>
      </c>
      <c r="C27" s="14" t="s">
        <v>1282</v>
      </c>
      <c r="D27" s="72" t="s">
        <v>1294</v>
      </c>
      <c r="E27" s="72"/>
      <c r="F27" s="3"/>
    </row>
    <row r="28" spans="1:6" ht="15" customHeight="1">
      <c r="A28" s="15">
        <v>3</v>
      </c>
      <c r="B28" s="15">
        <v>25</v>
      </c>
      <c r="C28" s="15" t="s">
        <v>1282</v>
      </c>
      <c r="D28" s="72" t="s">
        <v>1295</v>
      </c>
      <c r="E28" s="72"/>
      <c r="F28" s="3"/>
    </row>
    <row r="29" spans="1:6" ht="15">
      <c r="A29" s="15">
        <v>4</v>
      </c>
      <c r="B29" s="15"/>
      <c r="C29" s="14"/>
      <c r="D29" s="72"/>
      <c r="E29" s="72"/>
      <c r="F29" s="3"/>
    </row>
    <row r="30" spans="1:6" ht="15">
      <c r="A30" s="15">
        <v>5</v>
      </c>
      <c r="B30" s="15"/>
      <c r="C30" s="14"/>
      <c r="D30" s="72"/>
      <c r="E30" s="72"/>
      <c r="F30" s="3"/>
    </row>
    <row r="31" spans="1:6" ht="15">
      <c r="A31" s="15">
        <v>6</v>
      </c>
      <c r="B31" s="15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7" workbookViewId="0">
      <selection activeCell="N28" sqref="N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1296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4" t="s">
        <v>1</v>
      </c>
      <c r="D3" s="4" t="s">
        <v>7</v>
      </c>
      <c r="E3" s="14" t="s">
        <v>15</v>
      </c>
      <c r="F3" s="3"/>
    </row>
    <row r="4" spans="1:9" ht="15.75">
      <c r="A4" s="78" t="s">
        <v>1297</v>
      </c>
      <c r="B4" s="79"/>
      <c r="C4" s="2" t="str">
        <f>'GPS точки Заріччя'!M68</f>
        <v>91-7(14)</v>
      </c>
      <c r="D4" s="14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5">
        <v>1</v>
      </c>
      <c r="B8" s="15">
        <v>2.1</v>
      </c>
      <c r="C8" s="15">
        <v>300</v>
      </c>
      <c r="D8" s="72" t="s">
        <v>1280</v>
      </c>
      <c r="E8" s="72"/>
      <c r="F8" s="3"/>
    </row>
    <row r="9" spans="1:9" ht="15">
      <c r="A9" s="15">
        <v>2</v>
      </c>
      <c r="B9" s="15">
        <v>2.1</v>
      </c>
      <c r="C9" s="15">
        <v>65</v>
      </c>
      <c r="D9" s="72" t="s">
        <v>1280</v>
      </c>
      <c r="E9" s="72"/>
      <c r="F9" s="3"/>
    </row>
    <row r="10" spans="1:9" ht="15">
      <c r="A10" s="15">
        <v>3</v>
      </c>
      <c r="B10" s="15">
        <v>2.1</v>
      </c>
      <c r="C10" s="15">
        <v>50</v>
      </c>
      <c r="D10" s="72" t="s">
        <v>1280</v>
      </c>
      <c r="E10" s="72"/>
      <c r="F10" s="3"/>
    </row>
    <row r="11" spans="1:9" ht="15">
      <c r="A11" s="15">
        <v>4</v>
      </c>
      <c r="B11" s="15">
        <v>2.1</v>
      </c>
      <c r="C11" s="15">
        <v>20</v>
      </c>
      <c r="D11" s="74" t="s">
        <v>1298</v>
      </c>
      <c r="E11" s="74"/>
      <c r="F11" s="3"/>
    </row>
    <row r="12" spans="1:9" ht="15">
      <c r="A12" s="15">
        <v>5</v>
      </c>
      <c r="B12" s="15"/>
      <c r="C12" s="15"/>
      <c r="D12" s="74"/>
      <c r="E12" s="74"/>
      <c r="F12" s="3"/>
    </row>
    <row r="13" spans="1:9" ht="15">
      <c r="A13" s="15">
        <v>6</v>
      </c>
      <c r="B13" s="15"/>
      <c r="C13" s="15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5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5" t="s">
        <v>1280</v>
      </c>
      <c r="B22" s="15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5">
        <v>1</v>
      </c>
      <c r="B26" s="15"/>
      <c r="C26" s="14"/>
      <c r="D26" s="72"/>
      <c r="E26" s="72"/>
      <c r="F26" s="3"/>
    </row>
    <row r="27" spans="1:6" ht="15">
      <c r="A27" s="15">
        <v>2</v>
      </c>
      <c r="B27" s="15">
        <v>25</v>
      </c>
      <c r="C27" s="14" t="s">
        <v>1282</v>
      </c>
      <c r="D27" s="72" t="s">
        <v>1299</v>
      </c>
      <c r="E27" s="72"/>
      <c r="F27" s="3"/>
    </row>
    <row r="28" spans="1:6" ht="15" customHeight="1">
      <c r="A28" s="15">
        <v>3</v>
      </c>
      <c r="B28" s="15">
        <v>25</v>
      </c>
      <c r="C28" s="15" t="s">
        <v>1282</v>
      </c>
      <c r="D28" s="72" t="s">
        <v>1300</v>
      </c>
      <c r="E28" s="72"/>
      <c r="F28" s="3"/>
    </row>
    <row r="29" spans="1:6" ht="15">
      <c r="A29" s="15">
        <v>4</v>
      </c>
      <c r="B29" s="15">
        <v>25</v>
      </c>
      <c r="C29" s="14" t="s">
        <v>1282</v>
      </c>
      <c r="D29" s="72"/>
      <c r="E29" s="72"/>
      <c r="F29" s="3"/>
    </row>
    <row r="30" spans="1:6" ht="15">
      <c r="A30" s="15">
        <v>5</v>
      </c>
      <c r="B30" s="15"/>
      <c r="C30" s="14"/>
      <c r="D30" s="72"/>
      <c r="E30" s="72"/>
      <c r="F30" s="3"/>
    </row>
    <row r="31" spans="1:6" ht="15">
      <c r="A31" s="15">
        <v>6</v>
      </c>
      <c r="B31" s="15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1301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4" t="s">
        <v>1</v>
      </c>
      <c r="D3" s="4" t="s">
        <v>7</v>
      </c>
      <c r="E3" s="14" t="s">
        <v>15</v>
      </c>
      <c r="F3" s="3"/>
    </row>
    <row r="4" spans="1:9" ht="15.75">
      <c r="A4" s="78" t="str">
        <f>'GPS точки Заріччя'!K76</f>
        <v>В14-69</v>
      </c>
      <c r="B4" s="79"/>
      <c r="C4" s="2" t="str">
        <f>'GPS точки Заріччя'!M68</f>
        <v>91-7(14)</v>
      </c>
      <c r="D4" s="14" t="str">
        <f>'GPS точки Заріччя'!L76</f>
        <v>175,14</v>
      </c>
      <c r="E4" s="54" t="str">
        <f>'GPS точки Заріччя'!R76</f>
        <v>172,89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2" t="s">
        <v>3</v>
      </c>
      <c r="E7" s="72"/>
      <c r="F7" s="3"/>
    </row>
    <row r="8" spans="1:9" ht="15">
      <c r="A8" s="15">
        <v>1</v>
      </c>
      <c r="B8" s="15">
        <v>2.1</v>
      </c>
      <c r="C8" s="15">
        <v>300</v>
      </c>
      <c r="D8" s="72" t="s">
        <v>1280</v>
      </c>
      <c r="E8" s="72"/>
      <c r="F8" s="3"/>
    </row>
    <row r="9" spans="1:9" ht="15">
      <c r="A9" s="15">
        <v>2</v>
      </c>
      <c r="B9" s="15">
        <v>2.1</v>
      </c>
      <c r="C9" s="15">
        <v>65</v>
      </c>
      <c r="D9" s="72"/>
      <c r="E9" s="72"/>
      <c r="F9" s="3"/>
    </row>
    <row r="10" spans="1:9" ht="15">
      <c r="A10" s="15">
        <v>3</v>
      </c>
      <c r="B10" s="15">
        <v>2.1</v>
      </c>
      <c r="C10" s="15">
        <v>25</v>
      </c>
      <c r="D10" s="72" t="s">
        <v>1298</v>
      </c>
      <c r="E10" s="72"/>
      <c r="F10" s="3"/>
    </row>
    <row r="11" spans="1:9" ht="15">
      <c r="A11" s="15">
        <v>4</v>
      </c>
      <c r="B11" s="15"/>
      <c r="C11" s="15"/>
      <c r="D11" s="74"/>
      <c r="E11" s="74"/>
      <c r="F11" s="3"/>
    </row>
    <row r="12" spans="1:9" ht="15">
      <c r="A12" s="15">
        <v>5</v>
      </c>
      <c r="B12" s="15"/>
      <c r="C12" s="15"/>
      <c r="D12" s="74"/>
      <c r="E12" s="74"/>
      <c r="F12" s="3"/>
    </row>
    <row r="13" spans="1:9" ht="15">
      <c r="A13" s="15">
        <v>6</v>
      </c>
      <c r="B13" s="15"/>
      <c r="C13" s="15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3" t="s">
        <v>3</v>
      </c>
      <c r="D17" s="73"/>
      <c r="E17" s="73"/>
      <c r="F17" s="3"/>
    </row>
    <row r="18" spans="1:6" ht="15">
      <c r="A18" s="15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3" t="s">
        <v>3</v>
      </c>
      <c r="D21" s="73"/>
      <c r="E21" s="73"/>
      <c r="F21" s="3"/>
    </row>
    <row r="22" spans="1:6" ht="15">
      <c r="A22" s="15" t="s">
        <v>1280</v>
      </c>
      <c r="B22" s="15">
        <v>0.63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2" t="s">
        <v>3</v>
      </c>
      <c r="E25" s="72"/>
      <c r="F25" s="3"/>
    </row>
    <row r="26" spans="1:6" ht="15">
      <c r="A26" s="15">
        <v>1</v>
      </c>
      <c r="B26" s="15"/>
      <c r="C26" s="14"/>
      <c r="D26" s="72"/>
      <c r="E26" s="72"/>
      <c r="F26" s="3"/>
    </row>
    <row r="27" spans="1:6" ht="15">
      <c r="A27" s="15">
        <v>2</v>
      </c>
      <c r="B27" s="15">
        <v>25</v>
      </c>
      <c r="C27" s="14" t="s">
        <v>1282</v>
      </c>
      <c r="D27" s="72" t="s">
        <v>1302</v>
      </c>
      <c r="E27" s="72"/>
      <c r="F27" s="3"/>
    </row>
    <row r="28" spans="1:6" ht="15" customHeight="1">
      <c r="A28" s="15">
        <v>3</v>
      </c>
      <c r="B28" s="15">
        <v>25</v>
      </c>
      <c r="C28" s="15" t="s">
        <v>1282</v>
      </c>
      <c r="D28" s="72" t="s">
        <v>1303</v>
      </c>
      <c r="E28" s="72"/>
      <c r="F28" s="3"/>
    </row>
    <row r="29" spans="1:6" ht="15">
      <c r="A29" s="15">
        <v>4</v>
      </c>
      <c r="B29" s="15"/>
      <c r="C29" s="14"/>
      <c r="D29" s="72"/>
      <c r="E29" s="72"/>
      <c r="F29" s="3"/>
    </row>
    <row r="30" spans="1:6" ht="15">
      <c r="A30" s="15">
        <v>5</v>
      </c>
      <c r="B30" s="15"/>
      <c r="C30" s="14"/>
      <c r="D30" s="72"/>
      <c r="E30" s="72"/>
      <c r="F30" s="3"/>
    </row>
    <row r="31" spans="1:6" ht="15">
      <c r="A31" s="15">
        <v>6</v>
      </c>
      <c r="B31" s="15"/>
      <c r="C31" s="14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1304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Заріччя'!K78</f>
        <v>В14-71</v>
      </c>
      <c r="B4" s="79"/>
      <c r="C4" s="2" t="str">
        <f>'GPS точки Заріччя'!M68</f>
        <v>91-7(14)</v>
      </c>
      <c r="D4" s="17" t="str">
        <f>'GPS точки Заріччя'!L78</f>
        <v>175,16</v>
      </c>
      <c r="E4" s="54" t="str">
        <f>'GPS точки Заріччя'!R78</f>
        <v>172,69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16">
        <v>2.1</v>
      </c>
      <c r="C8" s="16">
        <v>300</v>
      </c>
      <c r="D8" s="72" t="s">
        <v>1280</v>
      </c>
      <c r="E8" s="72"/>
      <c r="F8" s="3"/>
    </row>
    <row r="9" spans="1:9" ht="15">
      <c r="A9" s="16">
        <v>2</v>
      </c>
      <c r="B9" s="16">
        <v>2.1</v>
      </c>
      <c r="C9" s="16">
        <v>50</v>
      </c>
      <c r="D9" s="72" t="s">
        <v>1280</v>
      </c>
      <c r="E9" s="72"/>
      <c r="F9" s="3"/>
    </row>
    <row r="10" spans="1:9" ht="15">
      <c r="A10" s="16">
        <v>3</v>
      </c>
      <c r="B10" s="16">
        <v>2.1</v>
      </c>
      <c r="C10" s="16">
        <v>50</v>
      </c>
      <c r="D10" s="72" t="s">
        <v>1280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1305</v>
      </c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1306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1307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Заріччя'!K80</f>
        <v>В14-73</v>
      </c>
      <c r="B4" s="79"/>
      <c r="C4" s="2" t="str">
        <f>'GPS точки Заріччя'!M68</f>
        <v>91-7(14)</v>
      </c>
      <c r="D4" s="17" t="str">
        <f>'GPS точки Заріччя'!L80</f>
        <v>175,11</v>
      </c>
      <c r="E4" s="54" t="str">
        <f>'GPS точки Заріччя'!R80</f>
        <v>172,77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16">
        <v>2.1</v>
      </c>
      <c r="C8" s="16">
        <v>300</v>
      </c>
      <c r="D8" s="72" t="s">
        <v>1280</v>
      </c>
      <c r="E8" s="72"/>
      <c r="F8" s="3"/>
    </row>
    <row r="9" spans="1:9" ht="15">
      <c r="A9" s="16">
        <v>2</v>
      </c>
      <c r="B9" s="16">
        <v>2.1</v>
      </c>
      <c r="C9" s="16">
        <v>65</v>
      </c>
      <c r="D9" s="72"/>
      <c r="E9" s="72"/>
      <c r="F9" s="3"/>
    </row>
    <row r="10" spans="1:9" ht="15">
      <c r="A10" s="16">
        <v>3</v>
      </c>
      <c r="B10" s="16">
        <v>2.1</v>
      </c>
      <c r="C10" s="16">
        <v>65</v>
      </c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1308</v>
      </c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1309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1" sqref="O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1310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Заріччя'!K82</f>
        <v>В14-75</v>
      </c>
      <c r="B4" s="79"/>
      <c r="C4" s="2" t="str">
        <f>'GPS точки Заріччя'!M68</f>
        <v>91-7(14)</v>
      </c>
      <c r="D4" s="17" t="str">
        <f>'GPS точки Заріччя'!L82</f>
        <v>175,03</v>
      </c>
      <c r="E4" s="54" t="str">
        <f>'GPS точки Заріччя'!R82</f>
        <v>172,57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16">
        <v>2.1</v>
      </c>
      <c r="C8" s="16">
        <v>300</v>
      </c>
      <c r="D8" s="72" t="s">
        <v>1280</v>
      </c>
      <c r="E8" s="72"/>
      <c r="F8" s="3"/>
    </row>
    <row r="9" spans="1:9" ht="15">
      <c r="A9" s="16">
        <v>2</v>
      </c>
      <c r="B9" s="16">
        <v>2.1</v>
      </c>
      <c r="C9" s="16">
        <v>25</v>
      </c>
      <c r="D9" s="72" t="s">
        <v>1298</v>
      </c>
      <c r="E9" s="72"/>
      <c r="F9" s="3"/>
    </row>
    <row r="10" spans="1:9" ht="15">
      <c r="A10" s="16">
        <v>3</v>
      </c>
      <c r="B10" s="16">
        <v>2.1</v>
      </c>
      <c r="C10" s="16">
        <v>65</v>
      </c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1311</v>
      </c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1312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1313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1314</v>
      </c>
      <c r="B4" s="79"/>
      <c r="C4" s="2" t="str">
        <f>'GPS точки Заріччя'!M68</f>
        <v>91-7(14)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16">
        <v>2.1</v>
      </c>
      <c r="C8" s="16">
        <v>300</v>
      </c>
      <c r="D8" s="72" t="s">
        <v>1280</v>
      </c>
      <c r="E8" s="72"/>
      <c r="F8" s="3"/>
    </row>
    <row r="9" spans="1:9" ht="15">
      <c r="A9" s="16">
        <v>2</v>
      </c>
      <c r="B9" s="16">
        <v>2.1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16">
        <v>2.1</v>
      </c>
      <c r="C10" s="16">
        <v>65</v>
      </c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1316</v>
      </c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1317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1318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Заріччя'!K85</f>
        <v>В14-78</v>
      </c>
      <c r="B4" s="79"/>
      <c r="C4" s="2" t="str">
        <f>'GPS точки Заріччя'!M68</f>
        <v>91-7(14)</v>
      </c>
      <c r="D4" s="17" t="str">
        <f>'GPS точки Заріччя'!L85</f>
        <v>174,92</v>
      </c>
      <c r="E4" s="54" t="str">
        <f>'GPS точки Заріччя'!R85</f>
        <v>173,05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50</v>
      </c>
      <c r="D9" s="72"/>
      <c r="E9" s="72"/>
      <c r="F9" s="3"/>
    </row>
    <row r="10" spans="1:9" ht="15">
      <c r="A10" s="16">
        <v>3</v>
      </c>
      <c r="B10" s="55">
        <v>2</v>
      </c>
      <c r="C10" s="16">
        <v>50</v>
      </c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50</v>
      </c>
      <c r="C27" s="17" t="s">
        <v>1282</v>
      </c>
      <c r="D27" s="72" t="s">
        <v>1319</v>
      </c>
      <c r="E27" s="72"/>
      <c r="F27" s="3"/>
    </row>
    <row r="28" spans="1:6" ht="15" customHeight="1">
      <c r="A28" s="16">
        <v>3</v>
      </c>
      <c r="B28" s="16">
        <v>50</v>
      </c>
      <c r="C28" s="16" t="s">
        <v>1282</v>
      </c>
      <c r="D28" s="72" t="s">
        <v>1320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8" sqref="B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1321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1322</v>
      </c>
      <c r="B4" s="79"/>
      <c r="C4" s="2" t="str">
        <f>'GPS точки Заріччя'!M68</f>
        <v>91-7(14)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32</v>
      </c>
      <c r="C27" s="17" t="s">
        <v>1282</v>
      </c>
      <c r="D27" s="72" t="s">
        <v>1323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0" sqref="H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1324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Заріччя'!K86</f>
        <v>В14-79</v>
      </c>
      <c r="B4" s="79"/>
      <c r="C4" s="2" t="str">
        <f>'GPS точки Заріччя'!M68</f>
        <v>91-7(14)</v>
      </c>
      <c r="D4" s="17" t="str">
        <f>'GPS точки Заріччя'!L86</f>
        <v>174,97</v>
      </c>
      <c r="E4" s="54" t="str">
        <f>'GPS точки Заріччя'!R86</f>
        <v>172,24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2.1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2.1</v>
      </c>
      <c r="C9" s="16">
        <v>50</v>
      </c>
      <c r="D9" s="72" t="s">
        <v>1280</v>
      </c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30" customHeight="1">
      <c r="A27" s="16">
        <v>2</v>
      </c>
      <c r="B27" s="16">
        <v>25</v>
      </c>
      <c r="C27" s="16" t="s">
        <v>1282</v>
      </c>
      <c r="D27" s="72" t="s">
        <v>1325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9" sqref="H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1326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Заріччя'!K87</f>
        <v>В14-80</v>
      </c>
      <c r="B4" s="79"/>
      <c r="C4" s="2" t="str">
        <f>'GPS точки Заріччя'!M68</f>
        <v>91-7(14)</v>
      </c>
      <c r="D4" s="17" t="str">
        <f>'GPS точки Заріччя'!L87</f>
        <v>175,07</v>
      </c>
      <c r="E4" s="54" t="str">
        <f>'GPS точки Заріччя'!R87</f>
        <v>172,47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300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25</v>
      </c>
      <c r="D9" s="72" t="s">
        <v>1327</v>
      </c>
      <c r="E9" s="72"/>
      <c r="F9" s="3"/>
    </row>
    <row r="10" spans="1:9" ht="15">
      <c r="A10" s="16">
        <v>3</v>
      </c>
      <c r="B10" s="55"/>
      <c r="C10" s="16">
        <v>100</v>
      </c>
      <c r="D10" s="72" t="s">
        <v>1289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 customHeight="1">
      <c r="A27" s="16">
        <v>2</v>
      </c>
      <c r="B27" s="16">
        <v>25</v>
      </c>
      <c r="C27" s="16" t="s">
        <v>1282</v>
      </c>
      <c r="D27" s="72" t="s">
        <v>1320</v>
      </c>
      <c r="E27" s="72"/>
      <c r="F27" s="3"/>
    </row>
    <row r="28" spans="1:6" ht="15" customHeight="1">
      <c r="A28" s="16">
        <v>3</v>
      </c>
      <c r="B28" s="16">
        <v>100</v>
      </c>
      <c r="C28" s="16" t="s">
        <v>1282</v>
      </c>
      <c r="D28" s="72" t="s">
        <v>1292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1328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Заріччя'!K89</f>
        <v>В14-82</v>
      </c>
      <c r="B4" s="79"/>
      <c r="C4" s="2" t="str">
        <f>'GPS точки Заріччя'!M68</f>
        <v>91-7(14)</v>
      </c>
      <c r="D4" s="17" t="str">
        <f>'GPS точки Заріччя'!L89</f>
        <v>174,99</v>
      </c>
      <c r="E4" s="54" t="str">
        <f>'GPS точки Заріччя'!R89</f>
        <v>172,39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30" customHeight="1">
      <c r="A27" s="16">
        <v>2</v>
      </c>
      <c r="B27" s="16">
        <v>25</v>
      </c>
      <c r="C27" s="16" t="s">
        <v>1282</v>
      </c>
      <c r="D27" s="72" t="s">
        <v>1329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1330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Заріччя'!K90</f>
        <v>В14-83</v>
      </c>
      <c r="B4" s="79"/>
      <c r="C4" s="2" t="str">
        <f>'GPS точки Заріччя'!M68</f>
        <v>91-7(14)</v>
      </c>
      <c r="D4" s="17" t="str">
        <f>'GPS точки Заріччя'!L90</f>
        <v>174,98</v>
      </c>
      <c r="E4" s="54" t="str">
        <f>'GPS точки Заріччя'!R90</f>
        <v>172,50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65</v>
      </c>
      <c r="D9" s="72"/>
      <c r="E9" s="72"/>
      <c r="F9" s="3"/>
    </row>
    <row r="10" spans="1:9" ht="15">
      <c r="A10" s="16">
        <v>3</v>
      </c>
      <c r="B10" s="55">
        <v>2</v>
      </c>
      <c r="C10" s="16">
        <v>65</v>
      </c>
      <c r="D10" s="72" t="s">
        <v>1280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50</v>
      </c>
      <c r="C27" s="17" t="s">
        <v>1282</v>
      </c>
      <c r="D27" s="72" t="s">
        <v>1331</v>
      </c>
      <c r="E27" s="72"/>
      <c r="F27" s="3"/>
    </row>
    <row r="28" spans="1:6" ht="15" customHeight="1">
      <c r="A28" s="16">
        <v>3</v>
      </c>
      <c r="B28" s="16">
        <v>50</v>
      </c>
      <c r="C28" s="16" t="s">
        <v>1282</v>
      </c>
      <c r="D28" s="72" t="s">
        <v>1332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1333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(2)'!K205</f>
        <v>В25-198</v>
      </c>
      <c r="B4" s="79"/>
      <c r="C4" s="2" t="str">
        <f>'GPS точки Заріччя (2)'!M205</f>
        <v>90-8(25)</v>
      </c>
      <c r="D4" s="17" t="str">
        <f>'GPS точки Заріччя (2)'!L205</f>
        <v>174,30</v>
      </c>
      <c r="E4" s="54" t="str">
        <f>'GPS точки Заріччя (2)'!R205</f>
        <v>172,28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300</v>
      </c>
      <c r="D8" s="72" t="s">
        <v>1334</v>
      </c>
      <c r="E8" s="72"/>
      <c r="F8" s="3"/>
    </row>
    <row r="9" spans="1:9" ht="15">
      <c r="A9" s="16">
        <v>2</v>
      </c>
      <c r="B9" s="55">
        <v>2</v>
      </c>
      <c r="C9" s="16">
        <v>100</v>
      </c>
      <c r="D9" s="72"/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1335</v>
      </c>
      <c r="B18" s="58" t="s">
        <v>1336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 t="s">
        <v>1337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 customHeight="1">
      <c r="A27" s="16">
        <v>2</v>
      </c>
      <c r="B27" s="16">
        <v>100</v>
      </c>
      <c r="C27" s="16" t="s">
        <v>1282</v>
      </c>
      <c r="D27" s="72" t="s">
        <v>1292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1338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(2)'!K206</f>
        <v>В25-199</v>
      </c>
      <c r="B4" s="79"/>
      <c r="C4" s="2" t="str">
        <f>'GPS точки Заріччя (2)'!M206</f>
        <v>90-8(25)</v>
      </c>
      <c r="D4" s="17" t="str">
        <f>'GPS точки Заріччя (2)'!L206</f>
        <v>174,44</v>
      </c>
      <c r="E4" s="54" t="str">
        <f>'GPS точки Заріччя (2)'!R206</f>
        <v>172,69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1.8</v>
      </c>
      <c r="C8" s="16">
        <v>100</v>
      </c>
      <c r="D8" s="72" t="s">
        <v>1334</v>
      </c>
      <c r="E8" s="72"/>
      <c r="F8" s="3"/>
    </row>
    <row r="9" spans="1:9" ht="15">
      <c r="A9" s="16">
        <v>2</v>
      </c>
      <c r="B9" s="55">
        <v>1.8</v>
      </c>
      <c r="C9" s="16">
        <v>100</v>
      </c>
      <c r="D9" s="72"/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100</v>
      </c>
      <c r="C27" s="17" t="s">
        <v>1282</v>
      </c>
      <c r="D27" s="72"/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1339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(3)'!K85</f>
        <v>В25-278</v>
      </c>
      <c r="B4" s="79"/>
      <c r="C4" s="2" t="str">
        <f>'GPS точки Заріччя (3)'!M85</f>
        <v>90-8(25)</v>
      </c>
      <c r="D4" s="17" t="str">
        <f>'GPS точки Заріччя (3)'!L85</f>
        <v>174,84</v>
      </c>
      <c r="E4" s="54" t="str">
        <f>'GPS точки Заріччя (3)'!R85</f>
        <v>172,90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65</v>
      </c>
      <c r="D9" s="72"/>
      <c r="E9" s="72"/>
      <c r="F9" s="3"/>
    </row>
    <row r="10" spans="1:9" ht="15">
      <c r="A10" s="16">
        <v>3</v>
      </c>
      <c r="B10" s="55">
        <v>1.9</v>
      </c>
      <c r="C10" s="16">
        <v>65</v>
      </c>
      <c r="D10" s="72" t="s">
        <v>1280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0.63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50</v>
      </c>
      <c r="C27" s="17" t="s">
        <v>1282</v>
      </c>
      <c r="D27" s="72" t="s">
        <v>1340</v>
      </c>
      <c r="E27" s="72"/>
      <c r="F27" s="3"/>
    </row>
    <row r="28" spans="1:6" ht="15" customHeight="1">
      <c r="A28" s="16">
        <v>3</v>
      </c>
      <c r="B28" s="16">
        <v>50</v>
      </c>
      <c r="C28" s="16" t="s">
        <v>1282</v>
      </c>
      <c r="D28" s="72" t="s">
        <v>1341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6" sqref="G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1342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(3)'!K86</f>
        <v>В25-279</v>
      </c>
      <c r="B4" s="79"/>
      <c r="C4" s="2" t="str">
        <f>'GPS точки Заріччя (3)'!M85</f>
        <v>90-8(25)</v>
      </c>
      <c r="D4" s="17" t="str">
        <f>'GPS точки Заріччя (3)'!L86</f>
        <v>175,07</v>
      </c>
      <c r="E4" s="54" t="str">
        <f>'GPS точки Заріччя (3)'!R86</f>
        <v>173,14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50</v>
      </c>
      <c r="D9" s="72"/>
      <c r="E9" s="72"/>
      <c r="F9" s="3"/>
    </row>
    <row r="10" spans="1:9" ht="15">
      <c r="A10" s="16">
        <v>3</v>
      </c>
      <c r="B10" s="55">
        <v>1.9</v>
      </c>
      <c r="C10" s="16">
        <v>65</v>
      </c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1281</v>
      </c>
      <c r="B22" s="16">
        <v>0.7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50</v>
      </c>
      <c r="C27" s="17" t="s">
        <v>1282</v>
      </c>
      <c r="D27" s="72" t="s">
        <v>1343</v>
      </c>
      <c r="E27" s="72"/>
      <c r="F27" s="3"/>
    </row>
    <row r="28" spans="1:6" ht="15" customHeight="1">
      <c r="A28" s="16">
        <v>3</v>
      </c>
      <c r="B28" s="16">
        <v>50</v>
      </c>
      <c r="C28" s="16" t="s">
        <v>1282</v>
      </c>
      <c r="D28" s="72" t="s">
        <v>1344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4" sqref="M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1345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(3)'!K87</f>
        <v>В25-280</v>
      </c>
      <c r="B4" s="79"/>
      <c r="C4" s="2" t="str">
        <f>'GPS точки Заріччя (3)'!M85</f>
        <v>90-8(25)</v>
      </c>
      <c r="D4" s="17" t="str">
        <f>'GPS точки Заріччя (3)'!L87</f>
        <v>174,95</v>
      </c>
      <c r="E4" s="54" t="str">
        <f>'GPS точки Заріччя (3)'!R87</f>
        <v>173,09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32</v>
      </c>
      <c r="D9" s="72"/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1346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1347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(3)'!K88</f>
        <v>В25-281</v>
      </c>
      <c r="B4" s="79"/>
      <c r="C4" s="2" t="str">
        <f>'GPS точки Заріччя (3)'!M85</f>
        <v>90-8(25)</v>
      </c>
      <c r="D4" s="17" t="str">
        <f>'GPS точки Заріччя (3)'!L88</f>
        <v>174,73</v>
      </c>
      <c r="E4" s="54" t="str">
        <f>'GPS точки Заріччя (3)'!R88</f>
        <v>172,95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50</v>
      </c>
      <c r="C27" s="17" t="s">
        <v>1282</v>
      </c>
      <c r="D27" s="72"/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1348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(3)'!K90</f>
        <v>В25-283</v>
      </c>
      <c r="B4" s="79"/>
      <c r="C4" s="2" t="str">
        <f>'GPS точки Заріччя (2)'!M205</f>
        <v>90-8(25)</v>
      </c>
      <c r="D4" s="17" t="str">
        <f>'GPS точки Заріччя (3)'!L90</f>
        <v>174,76</v>
      </c>
      <c r="E4" s="54" t="str">
        <f>'GPS точки Заріччя (3)'!R90</f>
        <v>172,95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2.1</v>
      </c>
      <c r="C8" s="16">
        <v>300</v>
      </c>
      <c r="D8" s="72" t="s">
        <v>1280</v>
      </c>
      <c r="E8" s="72"/>
      <c r="F8" s="3"/>
    </row>
    <row r="9" spans="1:9" ht="15">
      <c r="A9" s="16">
        <v>2</v>
      </c>
      <c r="B9" s="55">
        <v>2.1</v>
      </c>
      <c r="C9" s="16">
        <v>150</v>
      </c>
      <c r="D9" s="72"/>
      <c r="E9" s="72"/>
      <c r="F9" s="3"/>
    </row>
    <row r="10" spans="1:9" ht="15">
      <c r="A10" s="16">
        <v>3</v>
      </c>
      <c r="B10" s="55">
        <v>2.1</v>
      </c>
      <c r="C10" s="16">
        <v>150</v>
      </c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1335</v>
      </c>
      <c r="B18" s="58" t="s">
        <v>1493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0.64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>
        <v>300</v>
      </c>
      <c r="C26" s="17" t="s">
        <v>1282</v>
      </c>
      <c r="D26" s="72" t="s">
        <v>1349</v>
      </c>
      <c r="E26" s="72"/>
      <c r="F26" s="3"/>
    </row>
    <row r="27" spans="1:6" ht="15" customHeight="1">
      <c r="A27" s="16">
        <v>2</v>
      </c>
      <c r="B27" s="16">
        <v>150</v>
      </c>
      <c r="C27" s="16" t="s">
        <v>1282</v>
      </c>
      <c r="D27" s="72"/>
      <c r="E27" s="72"/>
      <c r="F27" s="3"/>
    </row>
    <row r="28" spans="1:6" ht="15" customHeight="1">
      <c r="A28" s="16">
        <v>3</v>
      </c>
      <c r="B28" s="16">
        <v>150</v>
      </c>
      <c r="C28" s="16" t="s">
        <v>1282</v>
      </c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7" sqref="J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1350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(3)'!K91</f>
        <v>В25-284</v>
      </c>
      <c r="B4" s="79"/>
      <c r="C4" s="2" t="str">
        <f>'GPS точки Заріччя (3)'!M85</f>
        <v>90-8(25)</v>
      </c>
      <c r="D4" s="17" t="str">
        <f>'GPS точки Заріччя (3)'!L91</f>
        <v>174,42</v>
      </c>
      <c r="E4" s="54" t="str">
        <f>'GPS точки Заріччя (3)'!R91</f>
        <v>172,40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300</v>
      </c>
      <c r="D8" s="72" t="s">
        <v>1280</v>
      </c>
      <c r="E8" s="72"/>
      <c r="F8" s="3"/>
    </row>
    <row r="9" spans="1:9" ht="15">
      <c r="A9" s="16">
        <v>2</v>
      </c>
      <c r="B9" s="55"/>
      <c r="C9" s="16"/>
      <c r="D9" s="72"/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1335</v>
      </c>
      <c r="B18" s="55" t="s">
        <v>1336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0.64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>
        <v>300</v>
      </c>
      <c r="C26" s="17" t="s">
        <v>1282</v>
      </c>
      <c r="D26" s="72"/>
      <c r="E26" s="72"/>
      <c r="F26" s="3"/>
    </row>
    <row r="27" spans="1:6" ht="15">
      <c r="A27" s="16">
        <v>2</v>
      </c>
      <c r="B27" s="16"/>
      <c r="C27" s="17"/>
      <c r="D27" s="72"/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G15" sqref="G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5" t="s">
        <v>6</v>
      </c>
      <c r="B1" s="75"/>
      <c r="C1" s="75"/>
      <c r="D1" s="75"/>
      <c r="E1" s="75"/>
      <c r="F1" s="1"/>
    </row>
    <row r="2" spans="1:13" ht="15.75">
      <c r="A2" s="1" t="s">
        <v>1494</v>
      </c>
      <c r="B2" s="1"/>
      <c r="C2" s="1"/>
      <c r="D2" s="1"/>
      <c r="E2" s="1"/>
      <c r="F2" s="3"/>
      <c r="I2" s="3" t="s">
        <v>25</v>
      </c>
    </row>
    <row r="3" spans="1:13" ht="60">
      <c r="A3" s="76" t="s">
        <v>0</v>
      </c>
      <c r="B3" s="77"/>
      <c r="C3" s="56" t="s">
        <v>1</v>
      </c>
      <c r="D3" s="4" t="s">
        <v>7</v>
      </c>
      <c r="E3" s="56" t="s">
        <v>15</v>
      </c>
      <c r="F3" s="3"/>
    </row>
    <row r="4" spans="1:13" ht="15.75">
      <c r="A4" s="78" t="str">
        <f>'GPS точки Заріччя (3)'!K92</f>
        <v>В25-285</v>
      </c>
      <c r="B4" s="79"/>
      <c r="C4" s="2" t="str">
        <f>'GPS точки Заріччя (3)'!M85</f>
        <v>90-8(25)</v>
      </c>
      <c r="D4" s="56" t="str">
        <f>'GPS точки Заріччя (3)'!L92</f>
        <v>174,42</v>
      </c>
      <c r="E4" s="54" t="str">
        <f>'GPS точки Заріччя (3)'!R92</f>
        <v>172,40</v>
      </c>
      <c r="F4" s="3"/>
      <c r="I4" s="80" t="s">
        <v>1495</v>
      </c>
      <c r="J4" s="81"/>
      <c r="K4" s="81"/>
      <c r="L4" s="81"/>
      <c r="M4" s="81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6" t="s">
        <v>10</v>
      </c>
      <c r="B7" s="56" t="s">
        <v>8</v>
      </c>
      <c r="C7" s="56" t="s">
        <v>9</v>
      </c>
      <c r="D7" s="72" t="s">
        <v>3</v>
      </c>
      <c r="E7" s="72"/>
      <c r="F7" s="3"/>
    </row>
    <row r="8" spans="1:13" ht="15">
      <c r="A8" s="57">
        <v>1</v>
      </c>
      <c r="B8" s="55"/>
      <c r="C8" s="57"/>
      <c r="D8" s="72"/>
      <c r="E8" s="72"/>
      <c r="F8" s="3"/>
    </row>
    <row r="9" spans="1:13" ht="15">
      <c r="A9" s="57">
        <v>2</v>
      </c>
      <c r="B9" s="55"/>
      <c r="C9" s="57"/>
      <c r="D9" s="72"/>
      <c r="E9" s="72"/>
      <c r="F9" s="3"/>
    </row>
    <row r="10" spans="1:13" ht="15">
      <c r="A10" s="57">
        <v>3</v>
      </c>
      <c r="B10" s="55"/>
      <c r="C10" s="57"/>
      <c r="D10" s="72"/>
      <c r="E10" s="72"/>
      <c r="F10" s="3"/>
    </row>
    <row r="11" spans="1:13" ht="15">
      <c r="A11" s="57">
        <v>4</v>
      </c>
      <c r="B11" s="57"/>
      <c r="C11" s="57"/>
      <c r="D11" s="74"/>
      <c r="E11" s="74"/>
      <c r="F11" s="3"/>
    </row>
    <row r="12" spans="1:13" ht="15">
      <c r="A12" s="57">
        <v>5</v>
      </c>
      <c r="B12" s="57"/>
      <c r="C12" s="57"/>
      <c r="D12" s="74"/>
      <c r="E12" s="74"/>
      <c r="F12" s="3"/>
    </row>
    <row r="13" spans="1:13" ht="15">
      <c r="A13" s="57">
        <v>6</v>
      </c>
      <c r="B13" s="57"/>
      <c r="C13" s="57"/>
      <c r="D13" s="74"/>
      <c r="E13" s="74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3" t="s">
        <v>3</v>
      </c>
      <c r="D17" s="73"/>
      <c r="E17" s="73"/>
      <c r="F17" s="3"/>
    </row>
    <row r="18" spans="1:6" ht="15">
      <c r="A18" s="57"/>
      <c r="B18" s="55"/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3" t="s">
        <v>3</v>
      </c>
      <c r="D21" s="73"/>
      <c r="E21" s="73"/>
      <c r="F21" s="3"/>
    </row>
    <row r="22" spans="1:6" ht="15">
      <c r="A22" s="57"/>
      <c r="B22" s="57"/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2" t="s">
        <v>3</v>
      </c>
      <c r="E25" s="72"/>
      <c r="F25" s="3"/>
    </row>
    <row r="26" spans="1:6" ht="15">
      <c r="A26" s="57">
        <v>1</v>
      </c>
      <c r="B26" s="57"/>
      <c r="C26" s="56"/>
      <c r="D26" s="72"/>
      <c r="E26" s="72"/>
      <c r="F26" s="3"/>
    </row>
    <row r="27" spans="1:6" ht="15">
      <c r="A27" s="57">
        <v>2</v>
      </c>
      <c r="B27" s="57"/>
      <c r="C27" s="56"/>
      <c r="D27" s="72"/>
      <c r="E27" s="72"/>
      <c r="F27" s="3"/>
    </row>
    <row r="28" spans="1:6" ht="15" customHeight="1">
      <c r="A28" s="57">
        <v>3</v>
      </c>
      <c r="B28" s="57"/>
      <c r="C28" s="57"/>
      <c r="D28" s="72"/>
      <c r="E28" s="72"/>
      <c r="F28" s="3"/>
    </row>
    <row r="29" spans="1:6" ht="15">
      <c r="A29" s="57">
        <v>4</v>
      </c>
      <c r="B29" s="57"/>
      <c r="C29" s="56"/>
      <c r="D29" s="72"/>
      <c r="E29" s="72"/>
      <c r="F29" s="3"/>
    </row>
    <row r="30" spans="1:6" ht="15">
      <c r="A30" s="57">
        <v>5</v>
      </c>
      <c r="B30" s="57"/>
      <c r="C30" s="56"/>
      <c r="D30" s="72"/>
      <c r="E30" s="72"/>
      <c r="F30" s="3"/>
    </row>
    <row r="31" spans="1:6" ht="15">
      <c r="A31" s="57">
        <v>6</v>
      </c>
      <c r="B31" s="57"/>
      <c r="C31" s="56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1498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60" t="s">
        <v>1</v>
      </c>
      <c r="D3" s="4" t="s">
        <v>7</v>
      </c>
      <c r="E3" s="60" t="s">
        <v>15</v>
      </c>
      <c r="F3" s="3"/>
    </row>
    <row r="4" spans="1:9" ht="15.75">
      <c r="A4" s="78" t="str">
        <f>'GPS точки Заріччя (3)'!K93</f>
        <v>В25-286</v>
      </c>
      <c r="B4" s="79"/>
      <c r="C4" s="2" t="str">
        <f>'GPS точки Заріччя (3)'!M85</f>
        <v>90-8(25)</v>
      </c>
      <c r="D4" s="60" t="str">
        <f>'GPS точки Заріччя (3)'!L93</f>
        <v>174,37</v>
      </c>
      <c r="E4" s="54" t="str">
        <f>'GPS точки Заріччя (3)'!R93</f>
        <v>172,78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72" t="s">
        <v>3</v>
      </c>
      <c r="E7" s="72"/>
      <c r="F7" s="3"/>
    </row>
    <row r="8" spans="1:9" ht="15">
      <c r="A8" s="59">
        <v>1</v>
      </c>
      <c r="B8" s="55">
        <v>1.8</v>
      </c>
      <c r="C8" s="59">
        <v>100</v>
      </c>
      <c r="D8" s="72" t="s">
        <v>1280</v>
      </c>
      <c r="E8" s="72"/>
      <c r="F8" s="3"/>
    </row>
    <row r="9" spans="1:9" ht="15">
      <c r="A9" s="59">
        <v>2</v>
      </c>
      <c r="B9" s="55">
        <v>1.8</v>
      </c>
      <c r="C9" s="59">
        <v>50</v>
      </c>
      <c r="D9" s="72"/>
      <c r="E9" s="72"/>
      <c r="F9" s="3"/>
    </row>
    <row r="10" spans="1:9" ht="15">
      <c r="A10" s="59">
        <v>3</v>
      </c>
      <c r="B10" s="55"/>
      <c r="C10" s="59"/>
      <c r="D10" s="72"/>
      <c r="E10" s="72"/>
      <c r="F10" s="3"/>
    </row>
    <row r="11" spans="1:9" ht="15">
      <c r="A11" s="59">
        <v>4</v>
      </c>
      <c r="B11" s="59"/>
      <c r="C11" s="59"/>
      <c r="D11" s="74"/>
      <c r="E11" s="74"/>
      <c r="F11" s="3"/>
    </row>
    <row r="12" spans="1:9" ht="15">
      <c r="A12" s="59">
        <v>5</v>
      </c>
      <c r="B12" s="59"/>
      <c r="C12" s="59"/>
      <c r="D12" s="74"/>
      <c r="E12" s="74"/>
      <c r="F12" s="3"/>
    </row>
    <row r="13" spans="1:9" ht="15">
      <c r="A13" s="59">
        <v>6</v>
      </c>
      <c r="B13" s="59"/>
      <c r="C13" s="59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73" t="s">
        <v>3</v>
      </c>
      <c r="D17" s="73"/>
      <c r="E17" s="73"/>
      <c r="F17" s="3"/>
    </row>
    <row r="18" spans="1:6" ht="15">
      <c r="A18" s="59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73" t="s">
        <v>3</v>
      </c>
      <c r="D21" s="73"/>
      <c r="E21" s="73"/>
      <c r="F21" s="3"/>
    </row>
    <row r="22" spans="1:6" ht="15">
      <c r="A22" s="59" t="s">
        <v>1499</v>
      </c>
      <c r="B22" s="59">
        <v>0.7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72" t="s">
        <v>3</v>
      </c>
      <c r="E25" s="72"/>
      <c r="F25" s="3"/>
    </row>
    <row r="26" spans="1:6" ht="15">
      <c r="A26" s="59">
        <v>1</v>
      </c>
      <c r="B26" s="59"/>
      <c r="C26" s="60"/>
      <c r="D26" s="72"/>
      <c r="E26" s="72"/>
      <c r="F26" s="3"/>
    </row>
    <row r="27" spans="1:6" ht="15">
      <c r="A27" s="59">
        <v>2</v>
      </c>
      <c r="B27" s="59">
        <v>32</v>
      </c>
      <c r="C27" s="60" t="s">
        <v>1282</v>
      </c>
      <c r="D27" s="72"/>
      <c r="E27" s="72"/>
      <c r="F27" s="3"/>
    </row>
    <row r="28" spans="1:6" ht="15" customHeight="1">
      <c r="A28" s="59">
        <v>3</v>
      </c>
      <c r="B28" s="59"/>
      <c r="C28" s="59"/>
      <c r="D28" s="72"/>
      <c r="E28" s="72"/>
      <c r="F28" s="3"/>
    </row>
    <row r="29" spans="1:6" ht="15">
      <c r="A29" s="59">
        <v>4</v>
      </c>
      <c r="B29" s="59"/>
      <c r="C29" s="60"/>
      <c r="D29" s="72"/>
      <c r="E29" s="72"/>
      <c r="F29" s="3"/>
    </row>
    <row r="30" spans="1:6" ht="15">
      <c r="A30" s="59">
        <v>5</v>
      </c>
      <c r="B30" s="59"/>
      <c r="C30" s="60"/>
      <c r="D30" s="72"/>
      <c r="E30" s="72"/>
      <c r="F30" s="3"/>
    </row>
    <row r="31" spans="1:6" ht="15">
      <c r="A31" s="59">
        <v>6</v>
      </c>
      <c r="B31" s="59"/>
      <c r="C31" s="60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1" sqref="F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1351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(3)'!K96</f>
        <v>В25-289</v>
      </c>
      <c r="B4" s="79"/>
      <c r="C4" s="2" t="str">
        <f>'GPS точки Заріччя (3)'!M85</f>
        <v>90-8(25)</v>
      </c>
      <c r="D4" s="17" t="str">
        <f>'GPS точки Заріччя (3)'!L96</f>
        <v>175,00</v>
      </c>
      <c r="E4" s="54" t="str">
        <f>'GPS точки Заріччя (3)'!R96</f>
        <v>173,38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/>
      <c r="C9" s="16" t="s">
        <v>1289</v>
      </c>
      <c r="D9" s="72" t="s">
        <v>1352</v>
      </c>
      <c r="E9" s="72"/>
      <c r="F9" s="3"/>
    </row>
    <row r="10" spans="1:9" ht="15">
      <c r="A10" s="16">
        <v>3</v>
      </c>
      <c r="B10" s="55">
        <v>1.9</v>
      </c>
      <c r="C10" s="16">
        <v>32</v>
      </c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0.63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/>
      <c r="C27" s="17"/>
      <c r="D27" s="72"/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1341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1353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(3)'!K97</f>
        <v>В25-290</v>
      </c>
      <c r="B4" s="79"/>
      <c r="C4" s="2" t="str">
        <f>'GPS точки Заріччя (3)'!M85</f>
        <v>90-8(25)</v>
      </c>
      <c r="D4" s="17" t="str">
        <f>'GPS точки Заріччя (3)'!L97</f>
        <v>175,03</v>
      </c>
      <c r="E4" s="54" t="str">
        <f>'GPS точки Заріччя (3)'!R97</f>
        <v>173,55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>
        <v>1.9</v>
      </c>
      <c r="C10" s="16">
        <v>50</v>
      </c>
      <c r="D10" s="72" t="s">
        <v>1280</v>
      </c>
      <c r="E10" s="72"/>
      <c r="F10" s="3"/>
    </row>
    <row r="11" spans="1:9" ht="15">
      <c r="A11" s="16">
        <v>4</v>
      </c>
      <c r="B11" s="16">
        <v>1.9</v>
      </c>
      <c r="C11" s="16">
        <v>25</v>
      </c>
      <c r="D11" s="74" t="s">
        <v>1354</v>
      </c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>
        <v>100</v>
      </c>
      <c r="C26" s="17" t="s">
        <v>1282</v>
      </c>
      <c r="D26" s="72"/>
      <c r="E26" s="72"/>
      <c r="F26" s="3"/>
    </row>
    <row r="27" spans="1:6" ht="15">
      <c r="A27" s="16">
        <v>2</v>
      </c>
      <c r="B27" s="16">
        <v>32</v>
      </c>
      <c r="C27" s="17" t="s">
        <v>1282</v>
      </c>
      <c r="D27" s="72"/>
      <c r="E27" s="72"/>
      <c r="F27" s="3"/>
    </row>
    <row r="28" spans="1:6" ht="30" customHeight="1">
      <c r="A28" s="16">
        <v>3</v>
      </c>
      <c r="B28" s="16">
        <v>32</v>
      </c>
      <c r="C28" s="16" t="s">
        <v>1282</v>
      </c>
      <c r="D28" s="72" t="s">
        <v>1355</v>
      </c>
      <c r="E28" s="72"/>
      <c r="F28" s="3"/>
    </row>
    <row r="29" spans="1:6" ht="29.25" customHeight="1">
      <c r="A29" s="16">
        <v>4</v>
      </c>
      <c r="B29" s="16">
        <v>32</v>
      </c>
      <c r="C29" s="16" t="s">
        <v>1282</v>
      </c>
      <c r="D29" s="72" t="s">
        <v>1356</v>
      </c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4" sqref="I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1357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(3)'!K98</f>
        <v>В25-291</v>
      </c>
      <c r="B4" s="79"/>
      <c r="C4" s="2" t="str">
        <f>'GPS точки Заріччя (3)'!M85</f>
        <v>90-8(25)</v>
      </c>
      <c r="D4" s="17" t="str">
        <f>'GPS точки Заріччя (3)'!L98</f>
        <v>174,89</v>
      </c>
      <c r="E4" s="54" t="str">
        <f>'GPS точки Заріччя (3)'!R98</f>
        <v>173,35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25</v>
      </c>
      <c r="D9" s="72"/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0.63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/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1358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(3)'!K100</f>
        <v>В25-293</v>
      </c>
      <c r="B4" s="79"/>
      <c r="C4" s="2" t="str">
        <f>'GPS точки Заріччя (3)'!M85</f>
        <v>90-8(25)</v>
      </c>
      <c r="D4" s="17" t="str">
        <f>'GPS точки Заріччя (3)'!L100</f>
        <v>175,10</v>
      </c>
      <c r="E4" s="54" t="str">
        <f>'GPS точки Заріччя (3)'!R100</f>
        <v>173,30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50</v>
      </c>
      <c r="D9" s="72" t="s">
        <v>1280</v>
      </c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1359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6" sqref="N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1360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(3)'!K102</f>
        <v>В25-295</v>
      </c>
      <c r="B4" s="79"/>
      <c r="C4" s="2" t="str">
        <f>'GPS точки Заріччя (3)'!M85</f>
        <v>90-8(25)</v>
      </c>
      <c r="D4" s="17" t="str">
        <f>'GPS точки Заріччя (3)'!L102</f>
        <v>175,03</v>
      </c>
      <c r="E4" s="54" t="str">
        <f>'GPS точки Заріччя (3)'!R102</f>
        <v>173,43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50</v>
      </c>
      <c r="D9" s="72" t="s">
        <v>1280</v>
      </c>
      <c r="E9" s="72"/>
      <c r="F9" s="3"/>
    </row>
    <row r="10" spans="1:9" ht="15">
      <c r="A10" s="16">
        <v>3</v>
      </c>
      <c r="B10" s="55">
        <v>2</v>
      </c>
      <c r="C10" s="16">
        <v>50</v>
      </c>
      <c r="D10" s="72" t="s">
        <v>1280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0.63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50</v>
      </c>
      <c r="C27" s="17" t="s">
        <v>1282</v>
      </c>
      <c r="D27" s="72" t="s">
        <v>1361</v>
      </c>
      <c r="E27" s="72"/>
      <c r="F27" s="3"/>
    </row>
    <row r="28" spans="1:6" ht="15" customHeight="1">
      <c r="A28" s="16">
        <v>3</v>
      </c>
      <c r="B28" s="16">
        <v>50</v>
      </c>
      <c r="C28" s="16" t="s">
        <v>1282</v>
      </c>
      <c r="D28" s="72" t="s">
        <v>1362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1363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(3)'!K103</f>
        <v>В25-296</v>
      </c>
      <c r="B4" s="79"/>
      <c r="C4" s="2" t="str">
        <f>'GPS точки Заріччя (3)'!M85</f>
        <v>90-8(25)</v>
      </c>
      <c r="D4" s="17" t="str">
        <f>'GPS точки Заріччя (3)'!L103</f>
        <v>174,93</v>
      </c>
      <c r="E4" s="54" t="str">
        <f>'GPS точки Заріччя (3)'!R103</f>
        <v>173,15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25</v>
      </c>
      <c r="D9" s="72"/>
      <c r="E9" s="72"/>
      <c r="F9" s="3"/>
    </row>
    <row r="10" spans="1:9" ht="15">
      <c r="A10" s="16">
        <v>3</v>
      </c>
      <c r="B10" s="55">
        <v>2</v>
      </c>
      <c r="C10" s="16">
        <v>65</v>
      </c>
      <c r="D10" s="72" t="s">
        <v>1280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1364</v>
      </c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6" t="s">
        <v>1365</v>
      </c>
      <c r="E28" s="77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1366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(3)'!K106</f>
        <v>В25-299</v>
      </c>
      <c r="B4" s="79"/>
      <c r="C4" s="2" t="str">
        <f>'GPS точки Заріччя (3)'!M85</f>
        <v>90-8(25)</v>
      </c>
      <c r="D4" s="17" t="str">
        <f>'GPS точки Заріччя (3)'!L106</f>
        <v>174,57</v>
      </c>
      <c r="E4" s="54" t="str">
        <f>'GPS точки Заріччя (3)'!R106</f>
        <v>172,97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50</v>
      </c>
      <c r="D9" s="72" t="s">
        <v>1280</v>
      </c>
      <c r="E9" s="72"/>
      <c r="F9" s="3"/>
    </row>
    <row r="10" spans="1:9" ht="15">
      <c r="A10" s="16">
        <v>3</v>
      </c>
      <c r="B10" s="55">
        <v>2</v>
      </c>
      <c r="C10" s="16">
        <v>65</v>
      </c>
      <c r="D10" s="72" t="s">
        <v>1280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0.64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/>
      <c r="C27" s="17"/>
      <c r="D27" s="72" t="s">
        <v>1367</v>
      </c>
      <c r="E27" s="72"/>
      <c r="F27" s="3"/>
    </row>
    <row r="28" spans="1:6" ht="15" customHeight="1">
      <c r="A28" s="16">
        <v>3</v>
      </c>
      <c r="B28" s="16"/>
      <c r="C28" s="16"/>
      <c r="D28" s="72" t="s">
        <v>1368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1369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(3)'!K109</f>
        <v>В25-302</v>
      </c>
      <c r="B4" s="79"/>
      <c r="C4" s="2" t="str">
        <f>'GPS точки Заріччя (3)'!M85</f>
        <v>90-8(25)</v>
      </c>
      <c r="D4" s="17" t="str">
        <f>'GPS точки Заріччя (3)'!L109</f>
        <v>174,35</v>
      </c>
      <c r="E4" s="54" t="str">
        <f>'GPS точки Заріччя (3)'!R109</f>
        <v>172,25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>
        <v>2</v>
      </c>
      <c r="C10" s="16">
        <v>50</v>
      </c>
      <c r="D10" s="72" t="s">
        <v>1280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0.64500000000000002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1370</v>
      </c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1371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21" sqref="P21:Q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1372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(3)'!K110</f>
        <v>В25-303</v>
      </c>
      <c r="B4" s="79"/>
      <c r="C4" s="2" t="str">
        <f>'GPS точки Заріччя (3)'!M85</f>
        <v>90-8(25)</v>
      </c>
      <c r="D4" s="17" t="str">
        <f>'GPS точки Заріччя (3)'!L110</f>
        <v>174,38</v>
      </c>
      <c r="E4" s="54" t="str">
        <f>'GPS точки Заріччя (3)'!R110</f>
        <v>172,68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32</v>
      </c>
      <c r="D9" s="72"/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0.63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1373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1374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(3)'!K111</f>
        <v>В25-304</v>
      </c>
      <c r="B4" s="79"/>
      <c r="C4" s="2" t="str">
        <f>'GPS точки Заріччя (3)'!M85</f>
        <v>90-8(25)</v>
      </c>
      <c r="D4" s="17" t="str">
        <f>'GPS точки Заріччя (3)'!L111</f>
        <v>174,26</v>
      </c>
      <c r="E4" s="54" t="str">
        <f>'GPS точки Заріччя (3)'!R111</f>
        <v>172,60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1.8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1.8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0.64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1375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1376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(3)'!K112</f>
        <v>В25-305</v>
      </c>
      <c r="B4" s="79"/>
      <c r="C4" s="2" t="str">
        <f>'GPS точки Заріччя (3)'!M85</f>
        <v>90-8(25)</v>
      </c>
      <c r="D4" s="17" t="str">
        <f>'GPS точки Заріччя (3)'!L112</f>
        <v>174,06</v>
      </c>
      <c r="E4" s="54" t="str">
        <f>'GPS точки Заріччя (3)'!R112</f>
        <v>172,41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50</v>
      </c>
      <c r="D9" s="72" t="s">
        <v>1280</v>
      </c>
      <c r="E9" s="72"/>
      <c r="F9" s="3"/>
    </row>
    <row r="10" spans="1:9" ht="15">
      <c r="A10" s="16">
        <v>3</v>
      </c>
      <c r="B10" s="55">
        <v>1.9</v>
      </c>
      <c r="C10" s="16">
        <v>25</v>
      </c>
      <c r="D10" s="72" t="s">
        <v>1354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1377</v>
      </c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1378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1379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(3)'!K113</f>
        <v>В25-306</v>
      </c>
      <c r="B4" s="79"/>
      <c r="C4" s="2" t="str">
        <f>'GPS точки Заріччя (3)'!M85</f>
        <v>90-8(25)</v>
      </c>
      <c r="D4" s="17" t="str">
        <f>'GPS точки Заріччя (3)'!L113</f>
        <v>173,90</v>
      </c>
      <c r="E4" s="54" t="str">
        <f>'GPS точки Заріччя (3)'!R113</f>
        <v>172,05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1.8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/>
      <c r="C9" s="16" t="s">
        <v>1289</v>
      </c>
      <c r="D9" s="72" t="s">
        <v>1352</v>
      </c>
      <c r="E9" s="72"/>
      <c r="F9" s="3"/>
    </row>
    <row r="10" spans="1:9" ht="15">
      <c r="A10" s="16">
        <v>3</v>
      </c>
      <c r="B10" s="55">
        <v>1.8</v>
      </c>
      <c r="C10" s="16">
        <v>50</v>
      </c>
      <c r="D10" s="72"/>
      <c r="E10" s="72"/>
      <c r="F10" s="3"/>
    </row>
    <row r="11" spans="1:9" ht="15">
      <c r="A11" s="16">
        <v>4</v>
      </c>
      <c r="B11" s="16">
        <v>1.8</v>
      </c>
      <c r="C11" s="16">
        <v>65</v>
      </c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/>
      <c r="C27" s="17"/>
      <c r="D27" s="72"/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1380</v>
      </c>
      <c r="E28" s="72"/>
      <c r="F28" s="3"/>
    </row>
    <row r="29" spans="1:6" ht="15">
      <c r="A29" s="16">
        <v>4</v>
      </c>
      <c r="B29" s="16">
        <v>32</v>
      </c>
      <c r="C29" s="17" t="s">
        <v>1282</v>
      </c>
      <c r="D29" s="72" t="s">
        <v>1381</v>
      </c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2" sqref="F21: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1382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(3)'!K114</f>
        <v>В25-307</v>
      </c>
      <c r="B4" s="79"/>
      <c r="C4" s="2" t="str">
        <f>'GPS точки Заріччя (3)'!M85</f>
        <v>90-8(25)</v>
      </c>
      <c r="D4" s="17" t="str">
        <f>'GPS точки Заріччя (3)'!L114</f>
        <v>173,88</v>
      </c>
      <c r="E4" s="54" t="str">
        <f>'GPS точки Заріччя (3)'!R114</f>
        <v>172,07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1.8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1.8</v>
      </c>
      <c r="C9" s="16">
        <v>25</v>
      </c>
      <c r="D9" s="72"/>
      <c r="E9" s="72"/>
      <c r="F9" s="3"/>
    </row>
    <row r="10" spans="1:9" ht="15">
      <c r="A10" s="16">
        <v>3</v>
      </c>
      <c r="B10" s="55">
        <v>1.8</v>
      </c>
      <c r="C10" s="16">
        <v>50</v>
      </c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50</v>
      </c>
      <c r="C27" s="17" t="s">
        <v>1282</v>
      </c>
      <c r="D27" s="72" t="s">
        <v>1383</v>
      </c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1384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1385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(3)'!K115</f>
        <v>В25-308</v>
      </c>
      <c r="B4" s="79"/>
      <c r="C4" s="2" t="str">
        <f>'GPS точки Заріччя (3)'!M85</f>
        <v>90-8(25)</v>
      </c>
      <c r="D4" s="17" t="str">
        <f>'GPS точки Заріччя (3)'!L115</f>
        <v>174,15</v>
      </c>
      <c r="E4" s="54" t="str">
        <f>'GPS точки Заріччя (3)'!R115</f>
        <v>172,28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1.8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1.8</v>
      </c>
      <c r="C9" s="16">
        <v>40</v>
      </c>
      <c r="D9" s="72"/>
      <c r="E9" s="72"/>
      <c r="F9" s="3"/>
    </row>
    <row r="10" spans="1:9" ht="15">
      <c r="A10" s="16">
        <v>3</v>
      </c>
      <c r="B10" s="55">
        <v>1.8</v>
      </c>
      <c r="C10" s="16">
        <v>25</v>
      </c>
      <c r="D10" s="72" t="s">
        <v>1354</v>
      </c>
      <c r="E10" s="72"/>
      <c r="F10" s="3"/>
    </row>
    <row r="11" spans="1:9" ht="15">
      <c r="A11" s="16">
        <v>4</v>
      </c>
      <c r="B11" s="16">
        <v>1.8</v>
      </c>
      <c r="C11" s="16">
        <v>65</v>
      </c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1386</v>
      </c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1387</v>
      </c>
      <c r="E28" s="72"/>
      <c r="F28" s="3"/>
    </row>
    <row r="29" spans="1:6" ht="15">
      <c r="A29" s="16">
        <v>4</v>
      </c>
      <c r="B29" s="16">
        <v>25</v>
      </c>
      <c r="C29" s="17" t="s">
        <v>1282</v>
      </c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1388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(3)'!K116</f>
        <v>В25-309</v>
      </c>
      <c r="B4" s="79"/>
      <c r="C4" s="2" t="str">
        <f>'GPS точки Заріччя (3)'!M85</f>
        <v>90-8(25)</v>
      </c>
      <c r="D4" s="17" t="str">
        <f>'GPS точки Заріччя (3)'!L116</f>
        <v>173,86</v>
      </c>
      <c r="E4" s="54" t="str">
        <f>'GPS точки Заріччя (3)'!R116</f>
        <v>171,21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2.1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2.1</v>
      </c>
      <c r="C9" s="16">
        <v>50</v>
      </c>
      <c r="D9" s="72"/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0.63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1389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1390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(3)'!K117</f>
        <v>В25-310</v>
      </c>
      <c r="B4" s="79"/>
      <c r="C4" s="2" t="str">
        <f>'GPS точки Заріччя (3)'!M85</f>
        <v>90-8(25)</v>
      </c>
      <c r="D4" s="17" t="str">
        <f>'GPS точки Заріччя (3)'!L117</f>
        <v>173,75</v>
      </c>
      <c r="E4" s="54" t="str">
        <f>'GPS точки Заріччя (3)'!R117</f>
        <v>171,15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25</v>
      </c>
      <c r="D9" s="72" t="s">
        <v>1298</v>
      </c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1391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1392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(3)'!K119</f>
        <v>В25-312</v>
      </c>
      <c r="B4" s="79"/>
      <c r="C4" s="2" t="str">
        <f>'GPS точки Заріччя (3)'!M85</f>
        <v>90-8(25)</v>
      </c>
      <c r="D4" s="17" t="str">
        <f>'GPS точки Заріччя (3)'!L119</f>
        <v>173,62</v>
      </c>
      <c r="E4" s="54" t="str">
        <f>'GPS точки Заріччя (3)'!R119</f>
        <v>171,63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100</v>
      </c>
      <c r="D9" s="72"/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0.64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100</v>
      </c>
      <c r="C27" s="17" t="s">
        <v>1282</v>
      </c>
      <c r="D27" s="72"/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1393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(3)'!K121</f>
        <v>В25-314</v>
      </c>
      <c r="B4" s="79"/>
      <c r="C4" s="2" t="str">
        <f>'GPS точки Заріччя (3)'!M85</f>
        <v>90-8(25)</v>
      </c>
      <c r="D4" s="17" t="str">
        <f>'GPS точки Заріччя (3)'!L121</f>
        <v>173,63</v>
      </c>
      <c r="E4" s="54" t="str">
        <f>'GPS точки Заріччя (3)'!R121</f>
        <v>171,62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150</v>
      </c>
      <c r="D9" s="72"/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0.63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150</v>
      </c>
      <c r="C27" s="17" t="s">
        <v>1282</v>
      </c>
      <c r="D27" s="72"/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1394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(3)'!K122</f>
        <v>В25-315</v>
      </c>
      <c r="B4" s="79"/>
      <c r="C4" s="2" t="str">
        <f>'GPS точки Заріччя (3)'!M85</f>
        <v>90-8(25)</v>
      </c>
      <c r="D4" s="17" t="str">
        <f>'GPS точки Заріччя (3)'!L122</f>
        <v>173,53</v>
      </c>
      <c r="E4" s="54" t="str">
        <f>'GPS точки Заріччя (3)'!R122</f>
        <v>170,71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50</v>
      </c>
      <c r="D9" s="72" t="s">
        <v>1280</v>
      </c>
      <c r="E9" s="72"/>
      <c r="F9" s="3"/>
    </row>
    <row r="10" spans="1:9" ht="15">
      <c r="A10" s="16">
        <v>3</v>
      </c>
      <c r="B10" s="55">
        <v>2</v>
      </c>
      <c r="C10" s="16">
        <v>50</v>
      </c>
      <c r="D10" s="72" t="s">
        <v>1280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32</v>
      </c>
      <c r="C27" s="17" t="s">
        <v>1282</v>
      </c>
      <c r="D27" s="72" t="s">
        <v>1395</v>
      </c>
      <c r="E27" s="72"/>
      <c r="F27" s="3"/>
    </row>
    <row r="28" spans="1:6" ht="15" customHeight="1">
      <c r="A28" s="16">
        <v>3</v>
      </c>
      <c r="B28" s="16">
        <v>32</v>
      </c>
      <c r="C28" s="16" t="s">
        <v>1282</v>
      </c>
      <c r="D28" s="72" t="s">
        <v>1396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1397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1398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2.1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2.1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>
        <v>2.1</v>
      </c>
      <c r="C10" s="16">
        <v>65</v>
      </c>
      <c r="D10" s="72" t="s">
        <v>1280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1399</v>
      </c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1400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6" sqref="I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1401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1402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2.1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2.1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1403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7" sqref="I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1404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1405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50</v>
      </c>
      <c r="D9" s="72"/>
      <c r="E9" s="72"/>
      <c r="F9" s="3"/>
    </row>
    <row r="10" spans="1:9" ht="15">
      <c r="A10" s="16">
        <v>3</v>
      </c>
      <c r="B10" s="55">
        <v>2</v>
      </c>
      <c r="C10" s="16">
        <v>65</v>
      </c>
      <c r="D10" s="72" t="s">
        <v>1280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0.64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30" customHeight="1">
      <c r="A27" s="16">
        <v>2</v>
      </c>
      <c r="B27" s="16">
        <v>32</v>
      </c>
      <c r="C27" s="16" t="s">
        <v>1282</v>
      </c>
      <c r="D27" s="72" t="s">
        <v>1407</v>
      </c>
      <c r="E27" s="72"/>
      <c r="F27" s="3"/>
    </row>
    <row r="28" spans="1:6" ht="15" customHeight="1">
      <c r="A28" s="16">
        <v>3</v>
      </c>
      <c r="B28" s="16">
        <v>32</v>
      </c>
      <c r="C28" s="16" t="s">
        <v>1282</v>
      </c>
      <c r="D28" s="72" t="s">
        <v>1406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1408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1409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>
        <v>2</v>
      </c>
      <c r="C10" s="16">
        <v>65</v>
      </c>
      <c r="D10" s="72" t="s">
        <v>1280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50</v>
      </c>
      <c r="C27" s="17" t="s">
        <v>1282</v>
      </c>
      <c r="D27" s="72" t="s">
        <v>1410</v>
      </c>
      <c r="E27" s="72"/>
      <c r="F27" s="3"/>
    </row>
    <row r="28" spans="1:6" ht="15" customHeight="1">
      <c r="A28" s="16">
        <v>3</v>
      </c>
      <c r="B28" s="16">
        <v>50</v>
      </c>
      <c r="C28" s="16" t="s">
        <v>1282</v>
      </c>
      <c r="D28" s="72" t="s">
        <v>1396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1411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1412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>
        <v>1.9</v>
      </c>
      <c r="C10" s="16">
        <v>65</v>
      </c>
      <c r="D10" s="72" t="s">
        <v>1280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1413</v>
      </c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1414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1415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1416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25</v>
      </c>
      <c r="D9" s="72" t="s">
        <v>1354</v>
      </c>
      <c r="E9" s="72"/>
      <c r="F9" s="3"/>
    </row>
    <row r="10" spans="1:9" ht="15">
      <c r="A10" s="16">
        <v>3</v>
      </c>
      <c r="B10" s="55">
        <v>1.9</v>
      </c>
      <c r="C10" s="16">
        <v>32</v>
      </c>
      <c r="D10" s="72" t="s">
        <v>1334</v>
      </c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20</v>
      </c>
      <c r="C27" s="17" t="s">
        <v>1282</v>
      </c>
      <c r="D27" s="72" t="s">
        <v>1417</v>
      </c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1418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3" sqref="N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1419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1420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>
        <v>2</v>
      </c>
      <c r="C10" s="16">
        <v>50</v>
      </c>
      <c r="D10" s="72"/>
      <c r="E10" s="72"/>
      <c r="F10" s="3"/>
    </row>
    <row r="11" spans="1:9" ht="15">
      <c r="A11" s="16">
        <v>4</v>
      </c>
      <c r="B11" s="55">
        <v>2</v>
      </c>
      <c r="C11" s="16">
        <v>50</v>
      </c>
      <c r="D11" s="74" t="s">
        <v>1280</v>
      </c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0.63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>
        <v>100</v>
      </c>
      <c r="C26" s="17" t="s">
        <v>1282</v>
      </c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1417</v>
      </c>
      <c r="E27" s="72"/>
      <c r="F27" s="3"/>
    </row>
    <row r="28" spans="1:6" ht="15" customHeight="1">
      <c r="A28" s="16">
        <v>3</v>
      </c>
      <c r="B28" s="16">
        <v>25</v>
      </c>
      <c r="C28" s="16" t="s">
        <v>1282</v>
      </c>
      <c r="D28" s="72" t="s">
        <v>1421</v>
      </c>
      <c r="E28" s="72"/>
      <c r="F28" s="3"/>
    </row>
    <row r="29" spans="1:6" ht="15">
      <c r="A29" s="16">
        <v>4</v>
      </c>
      <c r="B29" s="16">
        <v>25</v>
      </c>
      <c r="C29" s="17" t="s">
        <v>1282</v>
      </c>
      <c r="D29" s="72" t="s">
        <v>1422</v>
      </c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1423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1424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1425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4" sqref="G24:H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1426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1427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32</v>
      </c>
      <c r="D9" s="72"/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/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1428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(3)'!K124</f>
        <v>В25-317</v>
      </c>
      <c r="B4" s="79"/>
      <c r="C4" s="2" t="str">
        <f>'GPS точки Заріччя (3)'!M85</f>
        <v>90-8(25)</v>
      </c>
      <c r="D4" s="17" t="str">
        <f>'GPS точки Заріччя (3)'!L124</f>
        <v>172,30</v>
      </c>
      <c r="E4" s="54" t="str">
        <f>'GPS точки Заріччя (3)'!R124</f>
        <v>170,50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100</v>
      </c>
      <c r="D9" s="72"/>
      <c r="E9" s="72"/>
      <c r="F9" s="3"/>
    </row>
    <row r="10" spans="1:9" ht="15">
      <c r="A10" s="16">
        <v>3</v>
      </c>
      <c r="B10" s="55">
        <v>2</v>
      </c>
      <c r="C10" s="16">
        <v>100</v>
      </c>
      <c r="D10" s="72"/>
      <c r="E10" s="72"/>
      <c r="F10" s="3"/>
    </row>
    <row r="11" spans="1:9" ht="15">
      <c r="A11" s="16">
        <v>4</v>
      </c>
      <c r="B11" s="55"/>
      <c r="C11" s="16" t="s">
        <v>1289</v>
      </c>
      <c r="D11" s="74" t="s">
        <v>1352</v>
      </c>
      <c r="E11" s="74"/>
      <c r="F11" s="3"/>
    </row>
    <row r="12" spans="1:9" ht="15">
      <c r="A12" s="16">
        <v>5</v>
      </c>
      <c r="B12" s="55">
        <v>2</v>
      </c>
      <c r="C12" s="16">
        <v>65</v>
      </c>
      <c r="D12" s="74" t="s">
        <v>1280</v>
      </c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50</v>
      </c>
      <c r="C27" s="17" t="s">
        <v>1282</v>
      </c>
      <c r="D27" s="72"/>
      <c r="E27" s="72"/>
      <c r="F27" s="3"/>
    </row>
    <row r="28" spans="1:6" ht="15" customHeight="1">
      <c r="A28" s="16">
        <v>3</v>
      </c>
      <c r="B28" s="16">
        <v>100</v>
      </c>
      <c r="C28" s="16" t="s">
        <v>1282</v>
      </c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30" customHeight="1">
      <c r="A30" s="16">
        <v>5</v>
      </c>
      <c r="B30" s="16">
        <v>25</v>
      </c>
      <c r="C30" s="16" t="s">
        <v>1282</v>
      </c>
      <c r="D30" s="72" t="s">
        <v>1429</v>
      </c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7" sqref="N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1430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1431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1281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1432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1433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1434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>
        <v>1.9</v>
      </c>
      <c r="C10" s="16">
        <v>25</v>
      </c>
      <c r="D10" s="72" t="s">
        <v>1280</v>
      </c>
      <c r="E10" s="72"/>
      <c r="F10" s="3"/>
    </row>
    <row r="11" spans="1:9" ht="15">
      <c r="A11" s="16">
        <v>4</v>
      </c>
      <c r="B11" s="55">
        <v>1.9</v>
      </c>
      <c r="C11" s="16">
        <v>20</v>
      </c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1435</v>
      </c>
      <c r="E27" s="72"/>
      <c r="F27" s="3"/>
    </row>
    <row r="28" spans="1:6" ht="15" customHeight="1">
      <c r="A28" s="16">
        <v>3</v>
      </c>
      <c r="B28" s="16">
        <v>25</v>
      </c>
      <c r="C28" s="17" t="s">
        <v>1282</v>
      </c>
      <c r="D28" s="72" t="s">
        <v>1436</v>
      </c>
      <c r="E28" s="72"/>
      <c r="F28" s="3"/>
    </row>
    <row r="29" spans="1:6" ht="15">
      <c r="A29" s="16">
        <v>4</v>
      </c>
      <c r="B29" s="16">
        <v>20</v>
      </c>
      <c r="C29" s="17" t="s">
        <v>1282</v>
      </c>
      <c r="D29" s="72" t="s">
        <v>1437</v>
      </c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1438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1439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>
        <v>1.9</v>
      </c>
      <c r="C10" s="16">
        <v>65</v>
      </c>
      <c r="D10" s="72" t="s">
        <v>1280</v>
      </c>
      <c r="E10" s="72"/>
      <c r="F10" s="3"/>
    </row>
    <row r="11" spans="1:9" ht="15">
      <c r="A11" s="16">
        <v>4</v>
      </c>
      <c r="B11" s="55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1440</v>
      </c>
      <c r="E27" s="72"/>
      <c r="F27" s="3"/>
    </row>
    <row r="28" spans="1:6" ht="15" customHeight="1">
      <c r="A28" s="16">
        <v>3</v>
      </c>
      <c r="B28" s="16">
        <v>25</v>
      </c>
      <c r="C28" s="17" t="s">
        <v>1282</v>
      </c>
      <c r="D28" s="72" t="s">
        <v>1436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1441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1442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1.8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1.8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>
        <v>1.8</v>
      </c>
      <c r="C10" s="16">
        <v>65</v>
      </c>
      <c r="D10" s="72" t="s">
        <v>1280</v>
      </c>
      <c r="E10" s="72"/>
      <c r="F10" s="3"/>
    </row>
    <row r="11" spans="1:9" ht="15">
      <c r="A11" s="16">
        <v>4</v>
      </c>
      <c r="B11" s="55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1443</v>
      </c>
      <c r="E27" s="72"/>
      <c r="F27" s="3"/>
    </row>
    <row r="28" spans="1:6" ht="15" customHeight="1">
      <c r="A28" s="16">
        <v>3</v>
      </c>
      <c r="B28" s="16">
        <v>25</v>
      </c>
      <c r="C28" s="17" t="s">
        <v>1282</v>
      </c>
      <c r="D28" s="72" t="s">
        <v>1444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1445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1446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50</v>
      </c>
      <c r="D9" s="72" t="s">
        <v>1280</v>
      </c>
      <c r="E9" s="72"/>
      <c r="F9" s="3"/>
    </row>
    <row r="10" spans="1:9" ht="15">
      <c r="A10" s="16">
        <v>3</v>
      </c>
      <c r="B10" s="55">
        <v>1.9</v>
      </c>
      <c r="C10" s="16">
        <v>65</v>
      </c>
      <c r="D10" s="72" t="s">
        <v>1280</v>
      </c>
      <c r="E10" s="72"/>
      <c r="F10" s="3"/>
    </row>
    <row r="11" spans="1:9" ht="15">
      <c r="A11" s="16">
        <v>4</v>
      </c>
      <c r="B11" s="55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25</v>
      </c>
      <c r="C27" s="17" t="s">
        <v>1282</v>
      </c>
      <c r="D27" s="72" t="s">
        <v>1447</v>
      </c>
      <c r="E27" s="72"/>
      <c r="F27" s="3"/>
    </row>
    <row r="28" spans="1:6" ht="15" customHeight="1">
      <c r="A28" s="16">
        <v>3</v>
      </c>
      <c r="B28" s="16">
        <v>25</v>
      </c>
      <c r="C28" s="17" t="s">
        <v>1282</v>
      </c>
      <c r="D28" s="72" t="s">
        <v>1448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7" sqref="H7:I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1449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1450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1.9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1.9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>
        <v>1.9</v>
      </c>
      <c r="C10" s="16">
        <v>32</v>
      </c>
      <c r="D10" s="72" t="s">
        <v>1451</v>
      </c>
      <c r="E10" s="72"/>
      <c r="F10" s="3"/>
    </row>
    <row r="11" spans="1:9" ht="15">
      <c r="A11" s="16">
        <v>4</v>
      </c>
      <c r="B11" s="55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32</v>
      </c>
      <c r="C27" s="17" t="s">
        <v>1282</v>
      </c>
      <c r="D27" s="72" t="s">
        <v>1452</v>
      </c>
      <c r="E27" s="72"/>
      <c r="F27" s="3"/>
    </row>
    <row r="28" spans="1:6" ht="15" customHeight="1">
      <c r="A28" s="16">
        <v>3</v>
      </c>
      <c r="B28" s="16">
        <v>32</v>
      </c>
      <c r="C28" s="17" t="s">
        <v>1282</v>
      </c>
      <c r="D28" s="72" t="s">
        <v>1448</v>
      </c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1453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1454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</v>
      </c>
      <c r="C8" s="16">
        <v>100</v>
      </c>
      <c r="D8" s="72" t="s">
        <v>1280</v>
      </c>
      <c r="E8" s="72"/>
      <c r="F8" s="3"/>
    </row>
    <row r="9" spans="1:9" ht="15">
      <c r="A9" s="16">
        <v>2</v>
      </c>
      <c r="B9" s="55">
        <v>2</v>
      </c>
      <c r="C9" s="16">
        <v>65</v>
      </c>
      <c r="D9" s="72" t="s">
        <v>1280</v>
      </c>
      <c r="E9" s="72"/>
      <c r="F9" s="3"/>
    </row>
    <row r="10" spans="1:9" ht="15">
      <c r="A10" s="16">
        <v>3</v>
      </c>
      <c r="B10" s="55"/>
      <c r="C10" s="16"/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30" customHeight="1">
      <c r="A27" s="16">
        <v>2</v>
      </c>
      <c r="B27" s="16">
        <v>25</v>
      </c>
      <c r="C27" s="17" t="s">
        <v>1282</v>
      </c>
      <c r="D27" s="72" t="s">
        <v>1455</v>
      </c>
      <c r="E27" s="72"/>
      <c r="F27" s="3"/>
    </row>
    <row r="28" spans="1:6" ht="15" customHeight="1">
      <c r="A28" s="16">
        <v>3</v>
      </c>
      <c r="B28" s="16"/>
      <c r="C28" s="16"/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9" sqref="H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1456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">
        <v>1457</v>
      </c>
      <c r="B4" s="79"/>
      <c r="C4" s="2" t="str">
        <f>'GPS точки Заріччя (3)'!M85</f>
        <v>90-8(25)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2.2000000000000002</v>
      </c>
      <c r="C8" s="16">
        <v>150</v>
      </c>
      <c r="D8" s="72" t="s">
        <v>1280</v>
      </c>
      <c r="E8" s="72"/>
      <c r="F8" s="3"/>
    </row>
    <row r="9" spans="1:9" ht="15">
      <c r="A9" s="16">
        <v>2</v>
      </c>
      <c r="B9" s="55">
        <v>2.2000000000000002</v>
      </c>
      <c r="C9" s="16">
        <v>100</v>
      </c>
      <c r="D9" s="72" t="s">
        <v>1280</v>
      </c>
      <c r="E9" s="72"/>
      <c r="F9" s="3"/>
    </row>
    <row r="10" spans="1:9" ht="15">
      <c r="A10" s="16">
        <v>3</v>
      </c>
      <c r="B10" s="55">
        <v>2.2000000000000002</v>
      </c>
      <c r="C10" s="16">
        <v>100</v>
      </c>
      <c r="D10" s="72" t="s">
        <v>1280</v>
      </c>
      <c r="E10" s="72"/>
      <c r="F10" s="3"/>
    </row>
    <row r="11" spans="1:9" ht="15">
      <c r="A11" s="16">
        <v>4</v>
      </c>
      <c r="B11" s="55">
        <v>2.2000000000000002</v>
      </c>
      <c r="C11" s="16">
        <v>65</v>
      </c>
      <c r="D11" s="74" t="s">
        <v>1280</v>
      </c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16" t="s">
        <v>1315</v>
      </c>
      <c r="B18" s="55">
        <v>1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/>
      <c r="C26" s="17"/>
      <c r="D26" s="72"/>
      <c r="E26" s="72"/>
      <c r="F26" s="3"/>
    </row>
    <row r="27" spans="1:6" ht="15">
      <c r="A27" s="16">
        <v>2</v>
      </c>
      <c r="B27" s="16">
        <v>100</v>
      </c>
      <c r="C27" s="17" t="s">
        <v>1282</v>
      </c>
      <c r="D27" s="72"/>
      <c r="E27" s="72"/>
      <c r="F27" s="3"/>
    </row>
    <row r="28" spans="1:6" ht="15" customHeight="1">
      <c r="A28" s="16">
        <v>3</v>
      </c>
      <c r="B28" s="16">
        <v>100</v>
      </c>
      <c r="C28" s="17" t="s">
        <v>1282</v>
      </c>
      <c r="D28" s="72"/>
      <c r="E28" s="72"/>
      <c r="F28" s="3"/>
    </row>
    <row r="29" spans="1:6" ht="15">
      <c r="A29" s="16">
        <v>4</v>
      </c>
      <c r="B29" s="16">
        <v>32</v>
      </c>
      <c r="C29" s="17" t="s">
        <v>1282</v>
      </c>
      <c r="D29" s="72" t="s">
        <v>1458</v>
      </c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7" sqref="G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1459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17" t="s">
        <v>1</v>
      </c>
      <c r="D3" s="4" t="s">
        <v>7</v>
      </c>
      <c r="E3" s="17" t="s">
        <v>15</v>
      </c>
      <c r="F3" s="3"/>
    </row>
    <row r="4" spans="1:9" ht="15.75">
      <c r="A4" s="78" t="str">
        <f>'GPS точки Заріччя (4)'!K29</f>
        <v>В25-422</v>
      </c>
      <c r="B4" s="79"/>
      <c r="C4" s="2" t="str">
        <f>'GPS точки Заріччя (2)'!M205</f>
        <v>90-8(25)</v>
      </c>
      <c r="D4" s="17" t="str">
        <f>'GPS точки Заріччя (4)'!L29</f>
        <v>174,97</v>
      </c>
      <c r="E4" s="54" t="str">
        <f>'GPS точки Заріччя (4)'!R29</f>
        <v>173,25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2" t="s">
        <v>3</v>
      </c>
      <c r="E7" s="72"/>
      <c r="F7" s="3"/>
    </row>
    <row r="8" spans="1:9" ht="15">
      <c r="A8" s="16">
        <v>1</v>
      </c>
      <c r="B8" s="55">
        <v>2.2000000000000002</v>
      </c>
      <c r="C8" s="16">
        <v>150</v>
      </c>
      <c r="D8" s="72" t="s">
        <v>1334</v>
      </c>
      <c r="E8" s="72"/>
      <c r="F8" s="3"/>
    </row>
    <row r="9" spans="1:9" ht="15">
      <c r="A9" s="16">
        <v>2</v>
      </c>
      <c r="B9" s="55">
        <v>2.2000000000000002</v>
      </c>
      <c r="C9" s="16">
        <v>150</v>
      </c>
      <c r="D9" s="72"/>
      <c r="E9" s="72"/>
      <c r="F9" s="3"/>
    </row>
    <row r="10" spans="1:9" ht="15">
      <c r="A10" s="16">
        <v>3</v>
      </c>
      <c r="B10" s="55">
        <v>2.2000000000000002</v>
      </c>
      <c r="C10" s="16">
        <v>150</v>
      </c>
      <c r="D10" s="72"/>
      <c r="E10" s="72"/>
      <c r="F10" s="3"/>
    </row>
    <row r="11" spans="1:9" ht="15">
      <c r="A11" s="16">
        <v>4</v>
      </c>
      <c r="B11" s="16"/>
      <c r="C11" s="16"/>
      <c r="D11" s="74"/>
      <c r="E11" s="74"/>
      <c r="F11" s="3"/>
    </row>
    <row r="12" spans="1:9" ht="15">
      <c r="A12" s="16">
        <v>5</v>
      </c>
      <c r="B12" s="16"/>
      <c r="C12" s="16"/>
      <c r="D12" s="74"/>
      <c r="E12" s="74"/>
      <c r="F12" s="3"/>
    </row>
    <row r="13" spans="1:9" ht="15">
      <c r="A13" s="16">
        <v>6</v>
      </c>
      <c r="B13" s="16"/>
      <c r="C13" s="16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3" t="s">
        <v>3</v>
      </c>
      <c r="D17" s="73"/>
      <c r="E17" s="73"/>
      <c r="F17" s="3"/>
    </row>
    <row r="18" spans="1:6" ht="15">
      <c r="A18" s="57" t="s">
        <v>1281</v>
      </c>
      <c r="B18" s="58" t="s">
        <v>1496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3" t="s">
        <v>3</v>
      </c>
      <c r="D21" s="73"/>
      <c r="E21" s="73"/>
      <c r="F21" s="3"/>
    </row>
    <row r="22" spans="1:6" ht="15">
      <c r="A22" s="16" t="s">
        <v>1280</v>
      </c>
      <c r="B22" s="16">
        <v>0.62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2" t="s">
        <v>3</v>
      </c>
      <c r="E25" s="72"/>
      <c r="F25" s="3"/>
    </row>
    <row r="26" spans="1:6" ht="15">
      <c r="A26" s="16">
        <v>1</v>
      </c>
      <c r="B26" s="16">
        <v>150</v>
      </c>
      <c r="C26" s="17" t="s">
        <v>1282</v>
      </c>
      <c r="D26" s="72"/>
      <c r="E26" s="72"/>
      <c r="F26" s="3"/>
    </row>
    <row r="27" spans="1:6" ht="15" customHeight="1">
      <c r="A27" s="16">
        <v>2</v>
      </c>
      <c r="B27" s="16">
        <v>150</v>
      </c>
      <c r="C27" s="16" t="s">
        <v>1282</v>
      </c>
      <c r="D27" s="72"/>
      <c r="E27" s="72"/>
      <c r="F27" s="3"/>
    </row>
    <row r="28" spans="1:6" ht="15" customHeight="1">
      <c r="A28" s="16">
        <v>3</v>
      </c>
      <c r="B28" s="16">
        <v>150</v>
      </c>
      <c r="C28" s="16" t="s">
        <v>1282</v>
      </c>
      <c r="D28" s="72"/>
      <c r="E28" s="72"/>
      <c r="F28" s="3"/>
    </row>
    <row r="29" spans="1:6" ht="15">
      <c r="A29" s="16">
        <v>4</v>
      </c>
      <c r="B29" s="16"/>
      <c r="C29" s="17"/>
      <c r="D29" s="72"/>
      <c r="E29" s="72"/>
      <c r="F29" s="3"/>
    </row>
    <row r="30" spans="1:6" ht="15">
      <c r="A30" s="16">
        <v>5</v>
      </c>
      <c r="B30" s="16"/>
      <c r="C30" s="17"/>
      <c r="D30" s="72"/>
      <c r="E30" s="72"/>
      <c r="F30" s="3"/>
    </row>
    <row r="31" spans="1:6" ht="15">
      <c r="A31" s="16">
        <v>6</v>
      </c>
      <c r="B31" s="16"/>
      <c r="C31" s="17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4" sqref="G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.75">
      <c r="A2" s="1" t="s">
        <v>1497</v>
      </c>
      <c r="B2" s="1"/>
      <c r="C2" s="1"/>
      <c r="D2" s="1"/>
      <c r="E2" s="1"/>
      <c r="F2" s="3"/>
      <c r="I2" s="3" t="s">
        <v>25</v>
      </c>
    </row>
    <row r="3" spans="1:9" ht="60">
      <c r="A3" s="76" t="s">
        <v>0</v>
      </c>
      <c r="B3" s="77"/>
      <c r="C3" s="56" t="s">
        <v>1</v>
      </c>
      <c r="D3" s="4" t="s">
        <v>7</v>
      </c>
      <c r="E3" s="56" t="s">
        <v>15</v>
      </c>
      <c r="F3" s="3"/>
    </row>
    <row r="4" spans="1:9" ht="15.75">
      <c r="A4" s="78" t="str">
        <f>'GPS точки Заріччя (4)'!K31</f>
        <v>В25-424</v>
      </c>
      <c r="B4" s="79"/>
      <c r="C4" s="2" t="str">
        <f>'GPS точки Заріччя (3)'!M85</f>
        <v>90-8(25)</v>
      </c>
      <c r="D4" s="56" t="str">
        <f>'GPS точки Заріччя (4)'!L31</f>
        <v>174,88</v>
      </c>
      <c r="E4" s="54" t="str">
        <f>'GPS точки Заріччя (4)'!R31</f>
        <v>173,03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72" t="s">
        <v>3</v>
      </c>
      <c r="E7" s="72"/>
      <c r="F7" s="3"/>
    </row>
    <row r="8" spans="1:9" ht="15">
      <c r="A8" s="57">
        <v>1</v>
      </c>
      <c r="B8" s="55">
        <v>2.1</v>
      </c>
      <c r="C8" s="57">
        <v>150</v>
      </c>
      <c r="D8" s="72" t="s">
        <v>1280</v>
      </c>
      <c r="E8" s="72"/>
      <c r="F8" s="3"/>
    </row>
    <row r="9" spans="1:9" ht="15">
      <c r="A9" s="57">
        <v>2</v>
      </c>
      <c r="B9" s="55">
        <v>2.1</v>
      </c>
      <c r="C9" s="57">
        <v>65</v>
      </c>
      <c r="D9" s="72"/>
      <c r="E9" s="72"/>
      <c r="F9" s="3"/>
    </row>
    <row r="10" spans="1:9" ht="15">
      <c r="A10" s="57">
        <v>3</v>
      </c>
      <c r="B10" s="55"/>
      <c r="C10" s="57"/>
      <c r="D10" s="72"/>
      <c r="E10" s="72"/>
      <c r="F10" s="3"/>
    </row>
    <row r="11" spans="1:9" ht="15">
      <c r="A11" s="57">
        <v>4</v>
      </c>
      <c r="B11" s="57"/>
      <c r="C11" s="57"/>
      <c r="D11" s="74"/>
      <c r="E11" s="74"/>
      <c r="F11" s="3"/>
    </row>
    <row r="12" spans="1:9" ht="15">
      <c r="A12" s="57">
        <v>5</v>
      </c>
      <c r="B12" s="57"/>
      <c r="C12" s="57"/>
      <c r="D12" s="74"/>
      <c r="E12" s="74"/>
      <c r="F12" s="3"/>
    </row>
    <row r="13" spans="1:9" ht="15">
      <c r="A13" s="57">
        <v>6</v>
      </c>
      <c r="B13" s="57"/>
      <c r="C13" s="57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3" t="s">
        <v>3</v>
      </c>
      <c r="D17" s="73"/>
      <c r="E17" s="73"/>
      <c r="F17" s="3"/>
    </row>
    <row r="18" spans="1:6" ht="15">
      <c r="A18" s="57" t="s">
        <v>1281</v>
      </c>
      <c r="B18" s="55">
        <v>2</v>
      </c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3" t="s">
        <v>3</v>
      </c>
      <c r="D21" s="73"/>
      <c r="E21" s="73"/>
      <c r="F21" s="3"/>
    </row>
    <row r="22" spans="1:6" ht="15">
      <c r="A22" s="57" t="s">
        <v>1280</v>
      </c>
      <c r="B22" s="57">
        <v>0.63</v>
      </c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72" t="s">
        <v>3</v>
      </c>
      <c r="E25" s="72"/>
      <c r="F25" s="3"/>
    </row>
    <row r="26" spans="1:6" ht="15">
      <c r="A26" s="57">
        <v>1</v>
      </c>
      <c r="B26" s="57"/>
      <c r="C26" s="56"/>
      <c r="D26" s="72"/>
      <c r="E26" s="72"/>
      <c r="F26" s="3"/>
    </row>
    <row r="27" spans="1:6" ht="15" customHeight="1">
      <c r="A27" s="57">
        <v>2</v>
      </c>
      <c r="B27" s="57">
        <v>100</v>
      </c>
      <c r="C27" s="56" t="s">
        <v>1282</v>
      </c>
      <c r="D27" s="72"/>
      <c r="E27" s="72"/>
      <c r="F27" s="3"/>
    </row>
    <row r="28" spans="1:6" ht="15" customHeight="1">
      <c r="A28" s="57">
        <v>3</v>
      </c>
      <c r="B28" s="57"/>
      <c r="C28" s="57"/>
      <c r="D28" s="72"/>
      <c r="E28" s="72"/>
      <c r="F28" s="3"/>
    </row>
    <row r="29" spans="1:6" ht="15">
      <c r="A29" s="57">
        <v>4</v>
      </c>
      <c r="B29" s="57"/>
      <c r="C29" s="56"/>
      <c r="D29" s="72"/>
      <c r="E29" s="72"/>
      <c r="F29" s="3"/>
    </row>
    <row r="30" spans="1:6" ht="15">
      <c r="A30" s="57">
        <v>5</v>
      </c>
      <c r="B30" s="57"/>
      <c r="C30" s="56"/>
      <c r="D30" s="72"/>
      <c r="E30" s="72"/>
      <c r="F30" s="3"/>
    </row>
    <row r="31" spans="1:6" ht="15">
      <c r="A31" s="57">
        <v>6</v>
      </c>
      <c r="B31" s="57"/>
      <c r="C31" s="56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5" t="s">
        <v>6</v>
      </c>
      <c r="B1" s="75"/>
      <c r="C1" s="75"/>
      <c r="D1" s="75"/>
      <c r="E1" s="75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6" t="s">
        <v>0</v>
      </c>
      <c r="B3" s="77"/>
      <c r="C3" s="10" t="s">
        <v>1</v>
      </c>
      <c r="D3" s="82" t="s">
        <v>7</v>
      </c>
      <c r="E3" s="83"/>
      <c r="F3" s="3"/>
    </row>
    <row r="4" spans="1:9" ht="20.25" customHeight="1">
      <c r="A4" s="78"/>
      <c r="B4" s="79"/>
      <c r="C4" s="2"/>
      <c r="D4" s="76"/>
      <c r="E4" s="77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2" t="s">
        <v>3</v>
      </c>
      <c r="E7" s="72"/>
      <c r="F7" s="3"/>
    </row>
    <row r="8" spans="1:9" ht="15">
      <c r="A8" s="9">
        <v>1</v>
      </c>
      <c r="B8" s="9"/>
      <c r="C8" s="9"/>
      <c r="D8" s="72"/>
      <c r="E8" s="72"/>
      <c r="F8" s="3"/>
    </row>
    <row r="9" spans="1:9" ht="15">
      <c r="A9" s="9">
        <v>2</v>
      </c>
      <c r="B9" s="9"/>
      <c r="C9" s="9"/>
      <c r="D9" s="74"/>
      <c r="E9" s="74"/>
      <c r="F9" s="3"/>
    </row>
    <row r="10" spans="1:9" ht="15">
      <c r="A10" s="9">
        <v>3</v>
      </c>
      <c r="B10" s="9"/>
      <c r="C10" s="9"/>
      <c r="D10" s="74"/>
      <c r="E10" s="74"/>
      <c r="F10" s="3"/>
    </row>
    <row r="11" spans="1:9" ht="15">
      <c r="A11" s="9">
        <v>4</v>
      </c>
      <c r="B11" s="9"/>
      <c r="C11" s="9"/>
      <c r="D11" s="74"/>
      <c r="E11" s="74"/>
      <c r="F11" s="3"/>
    </row>
    <row r="12" spans="1:9" ht="15">
      <c r="A12" s="9">
        <v>5</v>
      </c>
      <c r="B12" s="9"/>
      <c r="C12" s="9"/>
      <c r="D12" s="74"/>
      <c r="E12" s="74"/>
      <c r="F12" s="3"/>
    </row>
    <row r="13" spans="1:9" ht="15">
      <c r="A13" s="9">
        <v>6</v>
      </c>
      <c r="B13" s="9"/>
      <c r="C13" s="9"/>
      <c r="D13" s="74"/>
      <c r="E13" s="7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3" t="s">
        <v>3</v>
      </c>
      <c r="D17" s="73"/>
      <c r="E17" s="73"/>
      <c r="F17" s="3"/>
    </row>
    <row r="18" spans="1:6" ht="15">
      <c r="A18" s="9"/>
      <c r="B18" s="9"/>
      <c r="C18" s="74"/>
      <c r="D18" s="74"/>
      <c r="E18" s="7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3" t="s">
        <v>3</v>
      </c>
      <c r="D21" s="73"/>
      <c r="E21" s="73"/>
      <c r="F21" s="3"/>
    </row>
    <row r="22" spans="1:6" ht="15">
      <c r="A22" s="9"/>
      <c r="B22" s="9"/>
      <c r="C22" s="74"/>
      <c r="D22" s="74"/>
      <c r="E22" s="7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2" t="s">
        <v>3</v>
      </c>
      <c r="E25" s="72"/>
      <c r="F25" s="3"/>
    </row>
    <row r="26" spans="1:6" ht="15">
      <c r="A26" s="9">
        <v>1</v>
      </c>
      <c r="B26" s="9"/>
      <c r="C26" s="10"/>
      <c r="D26" s="72"/>
      <c r="E26" s="72"/>
      <c r="F26" s="3"/>
    </row>
    <row r="27" spans="1:6" ht="15">
      <c r="A27" s="9">
        <v>2</v>
      </c>
      <c r="B27" s="9"/>
      <c r="C27" s="10"/>
      <c r="D27" s="72"/>
      <c r="E27" s="72"/>
      <c r="F27" s="3"/>
    </row>
    <row r="28" spans="1:6" ht="15">
      <c r="A28" s="9">
        <v>3</v>
      </c>
      <c r="B28" s="9"/>
      <c r="C28" s="10"/>
      <c r="D28" s="72"/>
      <c r="E28" s="72"/>
      <c r="F28" s="3"/>
    </row>
    <row r="29" spans="1:6" ht="15">
      <c r="A29" s="9">
        <v>4</v>
      </c>
      <c r="B29" s="9"/>
      <c r="C29" s="10"/>
      <c r="D29" s="72"/>
      <c r="E29" s="72"/>
      <c r="F29" s="3"/>
    </row>
    <row r="30" spans="1:6" ht="15">
      <c r="A30" s="9">
        <v>5</v>
      </c>
      <c r="B30" s="9"/>
      <c r="C30" s="10"/>
      <c r="D30" s="72"/>
      <c r="E30" s="72"/>
      <c r="F30" s="3"/>
    </row>
    <row r="31" spans="1:6" ht="15">
      <c r="A31" s="9">
        <v>6</v>
      </c>
      <c r="B31" s="9"/>
      <c r="C31" s="10"/>
      <c r="D31" s="72"/>
      <c r="E31" s="7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130</vt:i4>
      </vt:variant>
    </vt:vector>
  </HeadingPairs>
  <TitlesOfParts>
    <vt:vector size="200" baseType="lpstr">
      <vt:lpstr>GPS точки Заріччя (4)</vt:lpstr>
      <vt:lpstr>GPS точки Заріччя (3)</vt:lpstr>
      <vt:lpstr>GPS точки Заріччя (2)</vt:lpstr>
      <vt:lpstr>GPS точки Заріччя</vt:lpstr>
      <vt:lpstr>14-203-61</vt:lpstr>
      <vt:lpstr>14-203-64</vt:lpstr>
      <vt:lpstr>14-203-65</vt:lpstr>
      <vt:lpstr>14-203-67</vt:lpstr>
      <vt:lpstr>14-203-67а</vt:lpstr>
      <vt:lpstr>14-203-69</vt:lpstr>
      <vt:lpstr>14-203-71</vt:lpstr>
      <vt:lpstr>14-203-73</vt:lpstr>
      <vt:lpstr>14-203-75</vt:lpstr>
      <vt:lpstr>14-203-75а</vt:lpstr>
      <vt:lpstr>14-203-78</vt:lpstr>
      <vt:lpstr>14-203-78а</vt:lpstr>
      <vt:lpstr>14-203-79</vt:lpstr>
      <vt:lpstr>14-203-80</vt:lpstr>
      <vt:lpstr>14-203-82</vt:lpstr>
      <vt:lpstr>14-203-83</vt:lpstr>
      <vt:lpstr>25-203-198</vt:lpstr>
      <vt:lpstr>25-203-199</vt:lpstr>
      <vt:lpstr>25-203-278</vt:lpstr>
      <vt:lpstr>25-203-279</vt:lpstr>
      <vt:lpstr>25-203-280</vt:lpstr>
      <vt:lpstr>25-203-281</vt:lpstr>
      <vt:lpstr>25-203-283</vt:lpstr>
      <vt:lpstr>25-203-284</vt:lpstr>
      <vt:lpstr>25-203-285</vt:lpstr>
      <vt:lpstr>25-203-286</vt:lpstr>
      <vt:lpstr>25-203-289</vt:lpstr>
      <vt:lpstr>25-203-290</vt:lpstr>
      <vt:lpstr>25-203-291</vt:lpstr>
      <vt:lpstr>25-203-293</vt:lpstr>
      <vt:lpstr>25-203-295</vt:lpstr>
      <vt:lpstr>25-203-296</vt:lpstr>
      <vt:lpstr>25-203-299</vt:lpstr>
      <vt:lpstr>25-203-302</vt:lpstr>
      <vt:lpstr>25-203-303</vt:lpstr>
      <vt:lpstr>25-203-304</vt:lpstr>
      <vt:lpstr>25-203-305</vt:lpstr>
      <vt:lpstr>25-203-306</vt:lpstr>
      <vt:lpstr>25-203-307</vt:lpstr>
      <vt:lpstr>25-203-308</vt:lpstr>
      <vt:lpstr>25-203-309</vt:lpstr>
      <vt:lpstr>25-203-310</vt:lpstr>
      <vt:lpstr>25-203-312</vt:lpstr>
      <vt:lpstr>25-203-314</vt:lpstr>
      <vt:lpstr>25-203-315</vt:lpstr>
      <vt:lpstr>25-203-315а</vt:lpstr>
      <vt:lpstr>25-203-315б</vt:lpstr>
      <vt:lpstr>25-203-315в</vt:lpstr>
      <vt:lpstr>25-203-315г</vt:lpstr>
      <vt:lpstr>25-203-315д</vt:lpstr>
      <vt:lpstr>25-203-315е</vt:lpstr>
      <vt:lpstr>25-203-315ж</vt:lpstr>
      <vt:lpstr>25-203-315з</vt:lpstr>
      <vt:lpstr>25-203-315и</vt:lpstr>
      <vt:lpstr>25-203-317</vt:lpstr>
      <vt:lpstr>25-203-317а</vt:lpstr>
      <vt:lpstr>25-203-317б</vt:lpstr>
      <vt:lpstr>25-203-317в</vt:lpstr>
      <vt:lpstr>25-203-317г</vt:lpstr>
      <vt:lpstr>25-203-317д</vt:lpstr>
      <vt:lpstr>25-203-317е</vt:lpstr>
      <vt:lpstr>25-203-320а</vt:lpstr>
      <vt:lpstr>25-203-320б</vt:lpstr>
      <vt:lpstr>25-203-422</vt:lpstr>
      <vt:lpstr>25-203-424</vt:lpstr>
      <vt:lpstr>Лист3</vt:lpstr>
      <vt:lpstr>'14-203-61'!_GoBack</vt:lpstr>
      <vt:lpstr>'14-203-64'!_GoBack</vt:lpstr>
      <vt:lpstr>'14-203-65'!_GoBack</vt:lpstr>
      <vt:lpstr>'14-203-67'!_GoBack</vt:lpstr>
      <vt:lpstr>'14-203-67а'!_GoBack</vt:lpstr>
      <vt:lpstr>'14-203-69'!_GoBack</vt:lpstr>
      <vt:lpstr>'14-203-71'!_GoBack</vt:lpstr>
      <vt:lpstr>'14-203-73'!_GoBack</vt:lpstr>
      <vt:lpstr>'14-203-75'!_GoBack</vt:lpstr>
      <vt:lpstr>'14-203-75а'!_GoBack</vt:lpstr>
      <vt:lpstr>'14-203-78'!_GoBack</vt:lpstr>
      <vt:lpstr>'14-203-78а'!_GoBack</vt:lpstr>
      <vt:lpstr>'14-203-79'!_GoBack</vt:lpstr>
      <vt:lpstr>'14-203-80'!_GoBack</vt:lpstr>
      <vt:lpstr>'14-203-82'!_GoBack</vt:lpstr>
      <vt:lpstr>'14-203-83'!_GoBack</vt:lpstr>
      <vt:lpstr>'25-203-198'!_GoBack</vt:lpstr>
      <vt:lpstr>'25-203-199'!_GoBack</vt:lpstr>
      <vt:lpstr>'25-203-278'!_GoBack</vt:lpstr>
      <vt:lpstr>'25-203-279'!_GoBack</vt:lpstr>
      <vt:lpstr>'25-203-280'!_GoBack</vt:lpstr>
      <vt:lpstr>'25-203-281'!_GoBack</vt:lpstr>
      <vt:lpstr>'25-203-283'!_GoBack</vt:lpstr>
      <vt:lpstr>'25-203-284'!_GoBack</vt:lpstr>
      <vt:lpstr>'25-203-285'!_GoBack</vt:lpstr>
      <vt:lpstr>'25-203-286'!_GoBack</vt:lpstr>
      <vt:lpstr>'25-203-289'!_GoBack</vt:lpstr>
      <vt:lpstr>'25-203-290'!_GoBack</vt:lpstr>
      <vt:lpstr>'25-203-291'!_GoBack</vt:lpstr>
      <vt:lpstr>'25-203-293'!_GoBack</vt:lpstr>
      <vt:lpstr>'25-203-295'!_GoBack</vt:lpstr>
      <vt:lpstr>'25-203-296'!_GoBack</vt:lpstr>
      <vt:lpstr>'25-203-299'!_GoBack</vt:lpstr>
      <vt:lpstr>'25-203-302'!_GoBack</vt:lpstr>
      <vt:lpstr>'25-203-303'!_GoBack</vt:lpstr>
      <vt:lpstr>'25-203-304'!_GoBack</vt:lpstr>
      <vt:lpstr>'25-203-305'!_GoBack</vt:lpstr>
      <vt:lpstr>'25-203-306'!_GoBack</vt:lpstr>
      <vt:lpstr>'25-203-307'!_GoBack</vt:lpstr>
      <vt:lpstr>'25-203-308'!_GoBack</vt:lpstr>
      <vt:lpstr>'25-203-309'!_GoBack</vt:lpstr>
      <vt:lpstr>'25-203-310'!_GoBack</vt:lpstr>
      <vt:lpstr>'25-203-312'!_GoBack</vt:lpstr>
      <vt:lpstr>'25-203-314'!_GoBack</vt:lpstr>
      <vt:lpstr>'25-203-315'!_GoBack</vt:lpstr>
      <vt:lpstr>'25-203-315а'!_GoBack</vt:lpstr>
      <vt:lpstr>'25-203-315б'!_GoBack</vt:lpstr>
      <vt:lpstr>'25-203-315в'!_GoBack</vt:lpstr>
      <vt:lpstr>'25-203-315г'!_GoBack</vt:lpstr>
      <vt:lpstr>'25-203-315д'!_GoBack</vt:lpstr>
      <vt:lpstr>'25-203-315е'!_GoBack</vt:lpstr>
      <vt:lpstr>'25-203-315ж'!_GoBack</vt:lpstr>
      <vt:lpstr>'25-203-315з'!_GoBack</vt:lpstr>
      <vt:lpstr>'25-203-315и'!_GoBack</vt:lpstr>
      <vt:lpstr>'25-203-317'!_GoBack</vt:lpstr>
      <vt:lpstr>'25-203-317а'!_GoBack</vt:lpstr>
      <vt:lpstr>'25-203-317б'!_GoBack</vt:lpstr>
      <vt:lpstr>'25-203-317в'!_GoBack</vt:lpstr>
      <vt:lpstr>'25-203-317г'!_GoBack</vt:lpstr>
      <vt:lpstr>'25-203-317д'!_GoBack</vt:lpstr>
      <vt:lpstr>'25-203-317е'!_GoBack</vt:lpstr>
      <vt:lpstr>'25-203-320а'!_GoBack</vt:lpstr>
      <vt:lpstr>'25-203-320б'!_GoBack</vt:lpstr>
      <vt:lpstr>'25-203-422'!_GoBack</vt:lpstr>
      <vt:lpstr>'25-203-424'!_GoBack</vt:lpstr>
      <vt:lpstr>'14-203-61'!Область_печати</vt:lpstr>
      <vt:lpstr>'14-203-64'!Область_печати</vt:lpstr>
      <vt:lpstr>'14-203-65'!Область_печати</vt:lpstr>
      <vt:lpstr>'14-203-67'!Область_печати</vt:lpstr>
      <vt:lpstr>'14-203-67а'!Область_печати</vt:lpstr>
      <vt:lpstr>'14-203-69'!Область_печати</vt:lpstr>
      <vt:lpstr>'14-203-71'!Область_печати</vt:lpstr>
      <vt:lpstr>'14-203-73'!Область_печати</vt:lpstr>
      <vt:lpstr>'14-203-75'!Область_печати</vt:lpstr>
      <vt:lpstr>'14-203-75а'!Область_печати</vt:lpstr>
      <vt:lpstr>'14-203-78'!Область_печати</vt:lpstr>
      <vt:lpstr>'14-203-78а'!Область_печати</vt:lpstr>
      <vt:lpstr>'14-203-79'!Область_печати</vt:lpstr>
      <vt:lpstr>'14-203-80'!Область_печати</vt:lpstr>
      <vt:lpstr>'14-203-82'!Область_печати</vt:lpstr>
      <vt:lpstr>'14-203-83'!Область_печати</vt:lpstr>
      <vt:lpstr>'25-203-198'!Область_печати</vt:lpstr>
      <vt:lpstr>'25-203-199'!Область_печати</vt:lpstr>
      <vt:lpstr>'25-203-278'!Область_печати</vt:lpstr>
      <vt:lpstr>'25-203-279'!Область_печати</vt:lpstr>
      <vt:lpstr>'25-203-280'!Область_печати</vt:lpstr>
      <vt:lpstr>'25-203-281'!Область_печати</vt:lpstr>
      <vt:lpstr>'25-203-283'!Область_печати</vt:lpstr>
      <vt:lpstr>'25-203-284'!Область_печати</vt:lpstr>
      <vt:lpstr>'25-203-285'!Область_печати</vt:lpstr>
      <vt:lpstr>'25-203-286'!Область_печати</vt:lpstr>
      <vt:lpstr>'25-203-289'!Область_печати</vt:lpstr>
      <vt:lpstr>'25-203-290'!Область_печати</vt:lpstr>
      <vt:lpstr>'25-203-291'!Область_печати</vt:lpstr>
      <vt:lpstr>'25-203-293'!Область_печати</vt:lpstr>
      <vt:lpstr>'25-203-295'!Область_печати</vt:lpstr>
      <vt:lpstr>'25-203-296'!Область_печати</vt:lpstr>
      <vt:lpstr>'25-203-299'!Область_печати</vt:lpstr>
      <vt:lpstr>'25-203-302'!Область_печати</vt:lpstr>
      <vt:lpstr>'25-203-303'!Область_печати</vt:lpstr>
      <vt:lpstr>'25-203-304'!Область_печати</vt:lpstr>
      <vt:lpstr>'25-203-305'!Область_печати</vt:lpstr>
      <vt:lpstr>'25-203-306'!Область_печати</vt:lpstr>
      <vt:lpstr>'25-203-307'!Область_печати</vt:lpstr>
      <vt:lpstr>'25-203-308'!Область_печати</vt:lpstr>
      <vt:lpstr>'25-203-309'!Область_печати</vt:lpstr>
      <vt:lpstr>'25-203-310'!Область_печати</vt:lpstr>
      <vt:lpstr>'25-203-312'!Область_печати</vt:lpstr>
      <vt:lpstr>'25-203-314'!Область_печати</vt:lpstr>
      <vt:lpstr>'25-203-315'!Область_печати</vt:lpstr>
      <vt:lpstr>'25-203-315а'!Область_печати</vt:lpstr>
      <vt:lpstr>'25-203-315б'!Область_печати</vt:lpstr>
      <vt:lpstr>'25-203-315в'!Область_печати</vt:lpstr>
      <vt:lpstr>'25-203-315г'!Область_печати</vt:lpstr>
      <vt:lpstr>'25-203-315д'!Область_печати</vt:lpstr>
      <vt:lpstr>'25-203-315е'!Область_печати</vt:lpstr>
      <vt:lpstr>'25-203-315ж'!Область_печати</vt:lpstr>
      <vt:lpstr>'25-203-315з'!Область_печати</vt:lpstr>
      <vt:lpstr>'25-203-315и'!Область_печати</vt:lpstr>
      <vt:lpstr>'25-203-317'!Область_печати</vt:lpstr>
      <vt:lpstr>'25-203-317а'!Область_печати</vt:lpstr>
      <vt:lpstr>'25-203-317б'!Область_печати</vt:lpstr>
      <vt:lpstr>'25-203-317в'!Область_печати</vt:lpstr>
      <vt:lpstr>'25-203-317г'!Область_печати</vt:lpstr>
      <vt:lpstr>'25-203-317д'!Область_печати</vt:lpstr>
      <vt:lpstr>'25-203-317е'!Область_печати</vt:lpstr>
      <vt:lpstr>'25-203-320а'!Область_печати</vt:lpstr>
      <vt:lpstr>'25-203-320б'!Область_печати</vt:lpstr>
      <vt:lpstr>'25-203-422'!Область_печати</vt:lpstr>
      <vt:lpstr>'25-203-424'!Область_печати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2015-07-10T05:41:46Z</dcterms:modified>
</cp:coreProperties>
</file>